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d700376c3a0fa7f/Documents/レシピノート/レシピ該当馬リスト/"/>
    </mc:Choice>
  </mc:AlternateContent>
  <xr:revisionPtr revIDLastSave="1" documentId="8_{893960F9-C3F4-47DF-97D0-891D3E49B3B2}" xr6:coauthVersionLast="45" xr6:coauthVersionMax="45" xr10:uidLastSave="{6C0FF85A-DD73-4215-8713-6E6485B067BB}"/>
  <bookViews>
    <workbookView xWindow="-120" yWindow="-120" windowWidth="19440" windowHeight="15000" xr2:uid="{0D74964C-4871-4D97-AE6C-635519251E34}"/>
  </bookViews>
  <sheets>
    <sheet name="レシピ倶楽部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2" i="2" l="1"/>
  <c r="Q12" i="2"/>
</calcChain>
</file>

<file path=xl/sharedStrings.xml><?xml version="1.0" encoding="utf-8"?>
<sst xmlns="http://schemas.openxmlformats.org/spreadsheetml/2006/main" count="169" uniqueCount="101">
  <si>
    <t>馬</t>
  </si>
  <si>
    <t>2019.10.5土曜日</t>
    <rPh sb="9" eb="12">
      <t>ドヨウビ</t>
    </rPh>
    <phoneticPr fontId="1"/>
  </si>
  <si>
    <t>Ｃ</t>
  </si>
  <si>
    <t>Ｂ</t>
  </si>
  <si>
    <t>パイロテクニクス</t>
  </si>
  <si>
    <t>東京6</t>
    <rPh sb="0" eb="2">
      <t>トウキョウ</t>
    </rPh>
    <phoneticPr fontId="1"/>
  </si>
  <si>
    <t>ダ1400</t>
    <phoneticPr fontId="1"/>
  </si>
  <si>
    <t>血</t>
    <rPh sb="0" eb="1">
      <t>チ</t>
    </rPh>
    <phoneticPr fontId="1"/>
  </si>
  <si>
    <t>馬番</t>
    <rPh sb="0" eb="1">
      <t>ウマ</t>
    </rPh>
    <rPh sb="1" eb="2">
      <t>バン</t>
    </rPh>
    <phoneticPr fontId="1"/>
  </si>
  <si>
    <t>レシピ</t>
    <phoneticPr fontId="1"/>
  </si>
  <si>
    <t>券種</t>
    <rPh sb="0" eb="2">
      <t>ケンシュ</t>
    </rPh>
    <phoneticPr fontId="1"/>
  </si>
  <si>
    <t>ランク</t>
    <phoneticPr fontId="1"/>
  </si>
  <si>
    <t>馬名</t>
    <rPh sb="0" eb="2">
      <t>バメイ</t>
    </rPh>
    <phoneticPr fontId="1"/>
  </si>
  <si>
    <t>No.</t>
    <phoneticPr fontId="1"/>
  </si>
  <si>
    <t>勝率</t>
  </si>
  <si>
    <t>複勝率</t>
  </si>
  <si>
    <t>単回値</t>
    <rPh sb="0" eb="1">
      <t>タン</t>
    </rPh>
    <rPh sb="1" eb="2">
      <t>カイ</t>
    </rPh>
    <rPh sb="2" eb="3">
      <t>チ</t>
    </rPh>
    <phoneticPr fontId="1"/>
  </si>
  <si>
    <t>複回値</t>
    <rPh sb="0" eb="1">
      <t>フク</t>
    </rPh>
    <rPh sb="1" eb="2">
      <t>カイ</t>
    </rPh>
    <rPh sb="2" eb="3">
      <t>チ</t>
    </rPh>
    <phoneticPr fontId="1"/>
  </si>
  <si>
    <t>レース</t>
    <phoneticPr fontId="1"/>
  </si>
  <si>
    <t>コース</t>
    <phoneticPr fontId="1"/>
  </si>
  <si>
    <t>東京10</t>
    <rPh sb="0" eb="2">
      <t>トウキョウ</t>
    </rPh>
    <phoneticPr fontId="1"/>
  </si>
  <si>
    <t>ダ1600</t>
    <phoneticPr fontId="1"/>
  </si>
  <si>
    <t>バレッティ</t>
  </si>
  <si>
    <t>東京11</t>
    <rPh sb="0" eb="2">
      <t>トウキョウ</t>
    </rPh>
    <phoneticPr fontId="1"/>
  </si>
  <si>
    <t>芝1600</t>
    <rPh sb="0" eb="1">
      <t>シバ</t>
    </rPh>
    <phoneticPr fontId="1"/>
  </si>
  <si>
    <t>アブソルティスモ</t>
  </si>
  <si>
    <t>Ｓ</t>
  </si>
  <si>
    <t>エンジェルサークル</t>
  </si>
  <si>
    <t>東京12</t>
    <rPh sb="0" eb="2">
      <t>トウキョウ</t>
    </rPh>
    <phoneticPr fontId="1"/>
  </si>
  <si>
    <t>ブロードアリュール</t>
  </si>
  <si>
    <t>Ｃ</t>
    <phoneticPr fontId="1"/>
  </si>
  <si>
    <t>Ｂ</t>
    <phoneticPr fontId="1"/>
  </si>
  <si>
    <t>Ｓ</t>
    <phoneticPr fontId="1"/>
  </si>
  <si>
    <t>京都11</t>
    <rPh sb="0" eb="2">
      <t>キョウト</t>
    </rPh>
    <phoneticPr fontId="1"/>
  </si>
  <si>
    <t>芝16外</t>
    <rPh sb="0" eb="1">
      <t>シバ</t>
    </rPh>
    <rPh sb="3" eb="4">
      <t>ソト</t>
    </rPh>
    <phoneticPr fontId="1"/>
  </si>
  <si>
    <t>Ａ</t>
  </si>
  <si>
    <t>インスピレーション</t>
  </si>
  <si>
    <t>人気</t>
    <rPh sb="0" eb="2">
      <t>ニンキ</t>
    </rPh>
    <phoneticPr fontId="1"/>
  </si>
  <si>
    <t>着順</t>
    <rPh sb="0" eb="2">
      <t>チャクジュン</t>
    </rPh>
    <phoneticPr fontId="1"/>
  </si>
  <si>
    <t>単勝</t>
    <rPh sb="0" eb="2">
      <t>タンショウ</t>
    </rPh>
    <phoneticPr fontId="1"/>
  </si>
  <si>
    <t>複勝</t>
    <rPh sb="0" eb="2">
      <t>フクショウ</t>
    </rPh>
    <phoneticPr fontId="1"/>
  </si>
  <si>
    <t>2019.10.6日曜日</t>
    <rPh sb="9" eb="12">
      <t>ニチヨウビ</t>
    </rPh>
    <phoneticPr fontId="1"/>
  </si>
  <si>
    <t>配当額</t>
    <rPh sb="0" eb="2">
      <t>ハイトウ</t>
    </rPh>
    <rPh sb="2" eb="3">
      <t>ガク</t>
    </rPh>
    <phoneticPr fontId="1"/>
  </si>
  <si>
    <t>投資額</t>
    <rPh sb="0" eb="2">
      <t>トウシ</t>
    </rPh>
    <rPh sb="2" eb="3">
      <t>ガク</t>
    </rPh>
    <phoneticPr fontId="1"/>
  </si>
  <si>
    <t>収支</t>
    <rPh sb="0" eb="2">
      <t>シュウシ</t>
    </rPh>
    <phoneticPr fontId="1"/>
  </si>
  <si>
    <t>回収率</t>
    <rPh sb="0" eb="2">
      <t>カイシュウ</t>
    </rPh>
    <rPh sb="2" eb="3">
      <t>リツ</t>
    </rPh>
    <phoneticPr fontId="1"/>
  </si>
  <si>
    <t>東京3</t>
    <rPh sb="0" eb="2">
      <t>トウキョウ</t>
    </rPh>
    <phoneticPr fontId="1"/>
  </si>
  <si>
    <t>芝1600</t>
    <rPh sb="0" eb="1">
      <t>シバ</t>
    </rPh>
    <phoneticPr fontId="1"/>
  </si>
  <si>
    <t>マイネルシスネロス</t>
  </si>
  <si>
    <t>ツクバゴールド</t>
  </si>
  <si>
    <t>血</t>
    <rPh sb="0" eb="1">
      <t>チ</t>
    </rPh>
    <phoneticPr fontId="1"/>
  </si>
  <si>
    <t>コパノカーリング</t>
  </si>
  <si>
    <t>京都7</t>
    <rPh sb="0" eb="2">
      <t>キョウト</t>
    </rPh>
    <phoneticPr fontId="1"/>
  </si>
  <si>
    <t>ダ1400</t>
    <phoneticPr fontId="1"/>
  </si>
  <si>
    <t>Dr.コパ</t>
    <phoneticPr fontId="1"/>
  </si>
  <si>
    <t>リャスナ</t>
  </si>
  <si>
    <t>京都8</t>
    <rPh sb="0" eb="2">
      <t>キョウト</t>
    </rPh>
    <phoneticPr fontId="1"/>
  </si>
  <si>
    <t>芝16外</t>
    <rPh sb="0" eb="1">
      <t>シバ</t>
    </rPh>
    <rPh sb="3" eb="4">
      <t>ソト</t>
    </rPh>
    <phoneticPr fontId="1"/>
  </si>
  <si>
    <t>マジックバローズ</t>
  </si>
  <si>
    <t>東京8</t>
    <rPh sb="0" eb="2">
      <t>トウキョウ</t>
    </rPh>
    <phoneticPr fontId="1"/>
  </si>
  <si>
    <t>ダノンキングリー</t>
  </si>
  <si>
    <t>東京11</t>
    <rPh sb="0" eb="2">
      <t>トウキョウ</t>
    </rPh>
    <phoneticPr fontId="1"/>
  </si>
  <si>
    <t>芝1800</t>
    <rPh sb="0" eb="1">
      <t>シバ</t>
    </rPh>
    <phoneticPr fontId="1"/>
  </si>
  <si>
    <t>S</t>
    <phoneticPr fontId="1"/>
  </si>
  <si>
    <t>京都12</t>
    <rPh sb="0" eb="2">
      <t>キョウト</t>
    </rPh>
    <phoneticPr fontId="1"/>
  </si>
  <si>
    <t>芝1200</t>
    <rPh sb="0" eb="1">
      <t>シバ</t>
    </rPh>
    <phoneticPr fontId="1"/>
  </si>
  <si>
    <t>コンパウンダー</t>
  </si>
  <si>
    <t>BS</t>
  </si>
  <si>
    <t>ダイワエトワール</t>
  </si>
  <si>
    <t>SA</t>
  </si>
  <si>
    <t>メヌエット</t>
  </si>
  <si>
    <t>東京12</t>
    <rPh sb="0" eb="2">
      <t>トウキョウ</t>
    </rPh>
    <phoneticPr fontId="1"/>
  </si>
  <si>
    <t>ダ1600</t>
    <phoneticPr fontId="1"/>
  </si>
  <si>
    <t>SS</t>
    <phoneticPr fontId="1"/>
  </si>
  <si>
    <t>割引データ</t>
    <rPh sb="0" eb="2">
      <t>ワリビキ</t>
    </rPh>
    <phoneticPr fontId="1"/>
  </si>
  <si>
    <t>血</t>
    <rPh sb="0" eb="1">
      <t>チ</t>
    </rPh>
    <phoneticPr fontId="1"/>
  </si>
  <si>
    <t>６頭</t>
    <rPh sb="1" eb="2">
      <t>トウ</t>
    </rPh>
    <phoneticPr fontId="1"/>
  </si>
  <si>
    <t>９頭</t>
    <rPh sb="1" eb="2">
      <t>トウ</t>
    </rPh>
    <phoneticPr fontId="1"/>
  </si>
  <si>
    <t>ＥＺ－ＷＩＮ評価上位馬成績</t>
    <rPh sb="6" eb="8">
      <t>ヒョウカ</t>
    </rPh>
    <rPh sb="8" eb="10">
      <t>ジョウイ</t>
    </rPh>
    <rPh sb="10" eb="11">
      <t>バ</t>
    </rPh>
    <rPh sb="11" eb="13">
      <t>セイセキ</t>
    </rPh>
    <phoneticPr fontId="1"/>
  </si>
  <si>
    <t>19.10.5</t>
    <phoneticPr fontId="1"/>
  </si>
  <si>
    <t>東京１１</t>
    <rPh sb="0" eb="2">
      <t>トウキョウ</t>
    </rPh>
    <phoneticPr fontId="1"/>
  </si>
  <si>
    <t>１位</t>
    <rPh sb="1" eb="2">
      <t>イ</t>
    </rPh>
    <phoneticPr fontId="1"/>
  </si>
  <si>
    <t>２位</t>
    <rPh sb="1" eb="2">
      <t>イ</t>
    </rPh>
    <phoneticPr fontId="1"/>
  </si>
  <si>
    <t>３位</t>
    <rPh sb="1" eb="2">
      <t>イ</t>
    </rPh>
    <phoneticPr fontId="1"/>
  </si>
  <si>
    <t>４位</t>
    <rPh sb="1" eb="2">
      <t>イ</t>
    </rPh>
    <phoneticPr fontId="1"/>
  </si>
  <si>
    <t>５位</t>
    <rPh sb="1" eb="2">
      <t>イ</t>
    </rPh>
    <phoneticPr fontId="1"/>
  </si>
  <si>
    <t>京都11</t>
    <rPh sb="0" eb="2">
      <t>キョウト</t>
    </rPh>
    <phoneticPr fontId="1"/>
  </si>
  <si>
    <t>5人</t>
    <rPh sb="1" eb="2">
      <t>ニン</t>
    </rPh>
    <phoneticPr fontId="1"/>
  </si>
  <si>
    <t>3人</t>
    <rPh sb="1" eb="2">
      <t>ニン</t>
    </rPh>
    <phoneticPr fontId="1"/>
  </si>
  <si>
    <t>1人</t>
    <rPh sb="1" eb="2">
      <t>ニン</t>
    </rPh>
    <phoneticPr fontId="1"/>
  </si>
  <si>
    <t>4人</t>
    <rPh sb="1" eb="2">
      <t>ニン</t>
    </rPh>
    <phoneticPr fontId="1"/>
  </si>
  <si>
    <t>2人</t>
    <rPh sb="1" eb="2">
      <t>ニン</t>
    </rPh>
    <phoneticPr fontId="1"/>
  </si>
  <si>
    <t>8人</t>
    <rPh sb="1" eb="2">
      <t>ニン</t>
    </rPh>
    <phoneticPr fontId="1"/>
  </si>
  <si>
    <t>9人</t>
    <rPh sb="1" eb="2">
      <t>ニン</t>
    </rPh>
    <phoneticPr fontId="1"/>
  </si>
  <si>
    <t>開催日</t>
    <rPh sb="0" eb="3">
      <t>カイサイビ</t>
    </rPh>
    <phoneticPr fontId="1"/>
  </si>
  <si>
    <t>場所</t>
    <rPh sb="0" eb="2">
      <t>バショ</t>
    </rPh>
    <phoneticPr fontId="1"/>
  </si>
  <si>
    <t>19.10.6</t>
    <phoneticPr fontId="1"/>
  </si>
  <si>
    <t>東京11</t>
    <rPh sb="0" eb="2">
      <t>トウキョウ</t>
    </rPh>
    <phoneticPr fontId="1"/>
  </si>
  <si>
    <t>6人</t>
    <rPh sb="1" eb="2">
      <t>ニン</t>
    </rPh>
    <phoneticPr fontId="1"/>
  </si>
  <si>
    <t>週合計</t>
    <rPh sb="0" eb="1">
      <t>シュウ</t>
    </rPh>
    <rPh sb="1" eb="3">
      <t>ゴウケイ</t>
    </rPh>
    <phoneticPr fontId="1"/>
  </si>
  <si>
    <t>単複計</t>
    <rPh sb="0" eb="2">
      <t>タンプク</t>
    </rPh>
    <rPh sb="2" eb="3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</si>
</sst>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PｺﾞｼｯｸE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rgb="FFFF0000"/>
      <name val="HGPｺﾞｼｯｸE"/>
      <family val="3"/>
      <charset val="128"/>
    </font>
    <font>
      <sz val="12"/>
      <color rgb="FFFF0000"/>
      <name val="HGPｺﾞｼｯｸE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176" fontId="2" fillId="0" borderId="1" xfId="1" applyNumberFormat="1" applyFont="1" applyBorder="1" applyAlignment="1">
      <alignment horizontal="center" vertical="center"/>
    </xf>
    <xf numFmtId="176" fontId="5" fillId="3" borderId="1" xfId="1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176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  <xf numFmtId="176" fontId="2" fillId="3" borderId="1" xfId="1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66FF33"/>
      <color rgb="FFFF99FF"/>
      <color rgb="FFCCFF99"/>
      <color rgb="FF66FFFF"/>
      <color rgb="FFCC99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B7208-62E2-410F-8B0A-DE40A80C71F2}">
  <dimension ref="B1:Q52"/>
  <sheetViews>
    <sheetView tabSelected="1" workbookViewId="0">
      <selection activeCell="L16" sqref="L16"/>
    </sheetView>
  </sheetViews>
  <sheetFormatPr defaultRowHeight="21" customHeight="1" x14ac:dyDescent="0.4"/>
  <cols>
    <col min="1" max="1" width="2.5" style="1" customWidth="1"/>
    <col min="2" max="3" width="9" style="1"/>
    <col min="4" max="8" width="4.125" style="1" customWidth="1"/>
    <col min="9" max="9" width="19.5" style="1" customWidth="1"/>
    <col min="10" max="13" width="7.125" style="1" customWidth="1"/>
    <col min="14" max="15" width="4.375" style="1" customWidth="1"/>
    <col min="16" max="16" width="7.625" style="1" customWidth="1"/>
    <col min="17" max="17" width="6.125" style="1" customWidth="1"/>
    <col min="18" max="16384" width="9" style="1"/>
  </cols>
  <sheetData>
    <row r="1" spans="2:17" ht="21" customHeight="1" thickBot="1" x14ac:dyDescent="0.45"/>
    <row r="2" spans="2:17" ht="21" customHeight="1" thickBot="1" x14ac:dyDescent="0.45">
      <c r="B2" s="37" t="s">
        <v>1</v>
      </c>
      <c r="C2" s="38"/>
      <c r="D2" s="39"/>
    </row>
    <row r="4" spans="2:17" s="4" customFormat="1" ht="44.25" customHeight="1" x14ac:dyDescent="0.4">
      <c r="B4" s="8" t="s">
        <v>18</v>
      </c>
      <c r="C4" s="8" t="s">
        <v>19</v>
      </c>
      <c r="D4" s="8" t="s">
        <v>8</v>
      </c>
      <c r="E4" s="8" t="s">
        <v>9</v>
      </c>
      <c r="F4" s="8" t="s">
        <v>13</v>
      </c>
      <c r="G4" s="8" t="s">
        <v>10</v>
      </c>
      <c r="H4" s="8" t="s">
        <v>11</v>
      </c>
      <c r="I4" s="8" t="s">
        <v>12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37</v>
      </c>
      <c r="O4" s="8" t="s">
        <v>38</v>
      </c>
      <c r="P4" s="8" t="s">
        <v>39</v>
      </c>
      <c r="Q4" s="8" t="s">
        <v>40</v>
      </c>
    </row>
    <row r="5" spans="2:17" ht="21" customHeight="1" x14ac:dyDescent="0.4">
      <c r="B5" s="20" t="s">
        <v>5</v>
      </c>
      <c r="C5" s="2" t="s">
        <v>6</v>
      </c>
      <c r="D5" s="2">
        <v>13</v>
      </c>
      <c r="E5" s="19" t="s">
        <v>7</v>
      </c>
      <c r="F5" s="2">
        <v>32</v>
      </c>
      <c r="G5" s="2" t="s">
        <v>2</v>
      </c>
      <c r="H5" s="18" t="s">
        <v>3</v>
      </c>
      <c r="I5" s="2" t="s">
        <v>4</v>
      </c>
      <c r="J5" s="5">
        <v>0.14299999999999999</v>
      </c>
      <c r="K5" s="6">
        <v>0.71399999999999997</v>
      </c>
      <c r="L5" s="2">
        <v>310</v>
      </c>
      <c r="M5" s="7">
        <v>187</v>
      </c>
      <c r="N5" s="3">
        <v>2</v>
      </c>
      <c r="O5" s="17">
        <v>2</v>
      </c>
      <c r="P5" s="3">
        <v>0</v>
      </c>
      <c r="Q5" s="3">
        <v>160</v>
      </c>
    </row>
    <row r="6" spans="2:17" ht="21" customHeight="1" x14ac:dyDescent="0.4">
      <c r="B6" s="20" t="s">
        <v>20</v>
      </c>
      <c r="C6" s="2" t="s">
        <v>21</v>
      </c>
      <c r="D6" s="2">
        <v>10</v>
      </c>
      <c r="E6" s="19" t="s">
        <v>7</v>
      </c>
      <c r="F6" s="2">
        <v>0</v>
      </c>
      <c r="G6" s="2" t="s">
        <v>2</v>
      </c>
      <c r="H6" s="18" t="s">
        <v>3</v>
      </c>
      <c r="I6" s="2" t="s">
        <v>22</v>
      </c>
      <c r="J6" s="5">
        <v>8.3000000000000004E-2</v>
      </c>
      <c r="K6" s="6">
        <v>0.66700000000000004</v>
      </c>
      <c r="L6" s="2">
        <v>32</v>
      </c>
      <c r="M6" s="7">
        <v>135</v>
      </c>
      <c r="N6" s="3">
        <v>6</v>
      </c>
      <c r="O6" s="19">
        <v>1</v>
      </c>
      <c r="P6" s="3">
        <v>1910</v>
      </c>
      <c r="Q6" s="3">
        <v>350</v>
      </c>
    </row>
    <row r="7" spans="2:17" ht="21" customHeight="1" x14ac:dyDescent="0.4">
      <c r="B7" s="40" t="s">
        <v>23</v>
      </c>
      <c r="C7" s="34" t="s">
        <v>24</v>
      </c>
      <c r="D7" s="2">
        <v>8</v>
      </c>
      <c r="E7" s="19" t="s">
        <v>7</v>
      </c>
      <c r="F7" s="2">
        <v>16</v>
      </c>
      <c r="G7" s="2" t="s">
        <v>2</v>
      </c>
      <c r="H7" s="18" t="s">
        <v>3</v>
      </c>
      <c r="I7" s="2" t="s">
        <v>25</v>
      </c>
      <c r="J7" s="11">
        <v>0.222</v>
      </c>
      <c r="K7" s="15">
        <v>0.88900000000000001</v>
      </c>
      <c r="L7" s="2">
        <v>141</v>
      </c>
      <c r="M7" s="7">
        <v>133</v>
      </c>
      <c r="N7" s="3">
        <v>3</v>
      </c>
      <c r="O7" s="18">
        <v>3</v>
      </c>
      <c r="P7" s="3">
        <v>0</v>
      </c>
      <c r="Q7" s="3">
        <v>120</v>
      </c>
    </row>
    <row r="8" spans="2:17" ht="21" customHeight="1" x14ac:dyDescent="0.4">
      <c r="B8" s="40"/>
      <c r="C8" s="34"/>
      <c r="D8" s="2">
        <v>9</v>
      </c>
      <c r="E8" s="2" t="s">
        <v>0</v>
      </c>
      <c r="F8" s="2">
        <v>85</v>
      </c>
      <c r="G8" s="2" t="s">
        <v>30</v>
      </c>
      <c r="H8" s="14" t="s">
        <v>26</v>
      </c>
      <c r="I8" s="34" t="s">
        <v>27</v>
      </c>
      <c r="J8" s="11">
        <v>0.222</v>
      </c>
      <c r="K8" s="12">
        <v>0.77800000000000002</v>
      </c>
      <c r="L8" s="2">
        <v>356</v>
      </c>
      <c r="M8" s="13">
        <v>256</v>
      </c>
      <c r="N8" s="35">
        <v>5</v>
      </c>
      <c r="O8" s="35">
        <v>5</v>
      </c>
      <c r="P8" s="35">
        <v>0</v>
      </c>
      <c r="Q8" s="35">
        <v>0</v>
      </c>
    </row>
    <row r="9" spans="2:17" ht="21" customHeight="1" x14ac:dyDescent="0.4">
      <c r="B9" s="40"/>
      <c r="C9" s="34"/>
      <c r="D9" s="2"/>
      <c r="E9" s="19" t="s">
        <v>7</v>
      </c>
      <c r="F9" s="2">
        <v>48</v>
      </c>
      <c r="G9" s="2" t="s">
        <v>31</v>
      </c>
      <c r="H9" s="14" t="s">
        <v>32</v>
      </c>
      <c r="I9" s="34"/>
      <c r="J9" s="12">
        <v>0.55600000000000005</v>
      </c>
      <c r="K9" s="12">
        <v>0.88900000000000001</v>
      </c>
      <c r="L9" s="13">
        <v>831</v>
      </c>
      <c r="M9" s="13">
        <v>368</v>
      </c>
      <c r="N9" s="36"/>
      <c r="O9" s="36"/>
      <c r="P9" s="36"/>
      <c r="Q9" s="36"/>
    </row>
    <row r="10" spans="2:17" ht="21" customHeight="1" x14ac:dyDescent="0.4">
      <c r="B10" s="20" t="s">
        <v>28</v>
      </c>
      <c r="C10" s="2" t="s">
        <v>6</v>
      </c>
      <c r="D10" s="2">
        <v>7</v>
      </c>
      <c r="E10" s="19" t="s">
        <v>7</v>
      </c>
      <c r="F10" s="2">
        <v>9</v>
      </c>
      <c r="G10" s="2" t="s">
        <v>2</v>
      </c>
      <c r="H10" s="18" t="s">
        <v>3</v>
      </c>
      <c r="I10" s="2" t="s">
        <v>29</v>
      </c>
      <c r="J10" s="9">
        <v>0.308</v>
      </c>
      <c r="K10" s="10">
        <v>0.69199999999999995</v>
      </c>
      <c r="L10" s="2">
        <v>143</v>
      </c>
      <c r="M10" s="7">
        <v>164</v>
      </c>
      <c r="N10" s="3">
        <v>1</v>
      </c>
      <c r="O10" s="18">
        <v>3</v>
      </c>
      <c r="P10" s="3">
        <v>0</v>
      </c>
      <c r="Q10" s="3">
        <v>190</v>
      </c>
    </row>
    <row r="11" spans="2:17" ht="21" customHeight="1" x14ac:dyDescent="0.4">
      <c r="B11" s="21" t="s">
        <v>33</v>
      </c>
      <c r="C11" s="2" t="s">
        <v>34</v>
      </c>
      <c r="D11" s="2">
        <v>5</v>
      </c>
      <c r="E11" s="2" t="s">
        <v>0</v>
      </c>
      <c r="F11" s="2">
        <v>1</v>
      </c>
      <c r="G11" s="2" t="s">
        <v>3</v>
      </c>
      <c r="H11" s="17" t="s">
        <v>35</v>
      </c>
      <c r="I11" s="2" t="s">
        <v>36</v>
      </c>
      <c r="J11" s="16">
        <v>0.28599999999999998</v>
      </c>
      <c r="K11" s="16">
        <v>0.57099999999999995</v>
      </c>
      <c r="L11" s="17">
        <v>1040</v>
      </c>
      <c r="M11" s="17">
        <v>314</v>
      </c>
      <c r="N11" s="3">
        <v>4</v>
      </c>
      <c r="O11" s="3">
        <v>10</v>
      </c>
      <c r="P11" s="3">
        <v>0</v>
      </c>
      <c r="Q11" s="3">
        <v>0</v>
      </c>
    </row>
    <row r="12" spans="2:17" ht="21" customHeight="1" x14ac:dyDescent="0.4">
      <c r="I12" s="1" t="s">
        <v>76</v>
      </c>
      <c r="N12" s="34" t="s">
        <v>42</v>
      </c>
      <c r="O12" s="34"/>
      <c r="P12" s="22">
        <f>SUM(P5:P11)</f>
        <v>1910</v>
      </c>
      <c r="Q12" s="22">
        <f>SUM(Q5:Q11)</f>
        <v>820</v>
      </c>
    </row>
    <row r="13" spans="2:17" ht="21" customHeight="1" x14ac:dyDescent="0.4">
      <c r="N13" s="34" t="s">
        <v>43</v>
      </c>
      <c r="O13" s="34"/>
      <c r="P13" s="22">
        <v>-600</v>
      </c>
      <c r="Q13" s="22">
        <v>-600</v>
      </c>
    </row>
    <row r="14" spans="2:17" ht="21" customHeight="1" x14ac:dyDescent="0.4">
      <c r="N14" s="34" t="s">
        <v>44</v>
      </c>
      <c r="O14" s="34"/>
      <c r="P14" s="22">
        <v>1310</v>
      </c>
      <c r="Q14" s="22">
        <v>220</v>
      </c>
    </row>
    <row r="15" spans="2:17" ht="21" customHeight="1" x14ac:dyDescent="0.4">
      <c r="N15" s="34" t="s">
        <v>45</v>
      </c>
      <c r="O15" s="34"/>
      <c r="P15" s="9">
        <v>3.18</v>
      </c>
      <c r="Q15" s="9">
        <v>1.36</v>
      </c>
    </row>
    <row r="16" spans="2:17" ht="21" customHeight="1" thickBot="1" x14ac:dyDescent="0.45"/>
    <row r="17" spans="2:17" ht="21" customHeight="1" thickBot="1" x14ac:dyDescent="0.45">
      <c r="B17" s="37" t="s">
        <v>41</v>
      </c>
      <c r="C17" s="38"/>
      <c r="D17" s="39"/>
    </row>
    <row r="19" spans="2:17" ht="45" customHeight="1" x14ac:dyDescent="0.4">
      <c r="B19" s="8" t="s">
        <v>18</v>
      </c>
      <c r="C19" s="8" t="s">
        <v>19</v>
      </c>
      <c r="D19" s="8" t="s">
        <v>8</v>
      </c>
      <c r="E19" s="8" t="s">
        <v>9</v>
      </c>
      <c r="F19" s="8" t="s">
        <v>13</v>
      </c>
      <c r="G19" s="8" t="s">
        <v>10</v>
      </c>
      <c r="H19" s="8" t="s">
        <v>11</v>
      </c>
      <c r="I19" s="8" t="s">
        <v>12</v>
      </c>
      <c r="J19" s="8" t="s">
        <v>14</v>
      </c>
      <c r="K19" s="8" t="s">
        <v>15</v>
      </c>
      <c r="L19" s="8" t="s">
        <v>16</v>
      </c>
      <c r="M19" s="8" t="s">
        <v>17</v>
      </c>
      <c r="N19" s="8" t="s">
        <v>37</v>
      </c>
      <c r="O19" s="8" t="s">
        <v>38</v>
      </c>
      <c r="P19" s="8" t="s">
        <v>39</v>
      </c>
      <c r="Q19" s="8" t="s">
        <v>40</v>
      </c>
    </row>
    <row r="20" spans="2:17" ht="21" customHeight="1" x14ac:dyDescent="0.4">
      <c r="B20" s="40" t="s">
        <v>46</v>
      </c>
      <c r="C20" s="34" t="s">
        <v>47</v>
      </c>
      <c r="D20" s="23">
        <v>6</v>
      </c>
      <c r="E20" s="23" t="s">
        <v>50</v>
      </c>
      <c r="F20" s="23">
        <v>65</v>
      </c>
      <c r="G20" s="23" t="s">
        <v>2</v>
      </c>
      <c r="H20" s="23" t="s">
        <v>2</v>
      </c>
      <c r="I20" s="23" t="s">
        <v>48</v>
      </c>
      <c r="J20" s="11">
        <v>0.2</v>
      </c>
      <c r="K20" s="11">
        <v>0.6</v>
      </c>
      <c r="L20" s="23">
        <v>158</v>
      </c>
      <c r="M20" s="23">
        <v>140</v>
      </c>
      <c r="N20" s="23">
        <v>1</v>
      </c>
      <c r="O20" s="23">
        <v>5</v>
      </c>
      <c r="P20" s="23"/>
      <c r="Q20" s="23"/>
    </row>
    <row r="21" spans="2:17" ht="21" customHeight="1" x14ac:dyDescent="0.4">
      <c r="B21" s="40"/>
      <c r="C21" s="34"/>
      <c r="D21" s="23">
        <v>12</v>
      </c>
      <c r="E21" s="23" t="s">
        <v>50</v>
      </c>
      <c r="F21" s="23">
        <v>16</v>
      </c>
      <c r="G21" s="23" t="s">
        <v>2</v>
      </c>
      <c r="H21" s="23" t="s">
        <v>3</v>
      </c>
      <c r="I21" s="23" t="s">
        <v>49</v>
      </c>
      <c r="J21" s="11">
        <v>0.222</v>
      </c>
      <c r="K21" s="15">
        <v>0.88900000000000001</v>
      </c>
      <c r="L21" s="23">
        <v>141</v>
      </c>
      <c r="M21" s="7">
        <v>133</v>
      </c>
      <c r="N21" s="23">
        <v>3</v>
      </c>
      <c r="O21" s="23">
        <v>4</v>
      </c>
      <c r="P21" s="23"/>
      <c r="Q21" s="23"/>
    </row>
    <row r="22" spans="2:17" ht="21" customHeight="1" x14ac:dyDescent="0.4">
      <c r="B22" s="21" t="s">
        <v>52</v>
      </c>
      <c r="C22" s="23" t="s">
        <v>53</v>
      </c>
      <c r="D22" s="23">
        <v>4</v>
      </c>
      <c r="E22" s="23" t="s">
        <v>0</v>
      </c>
      <c r="F22" s="34" t="s">
        <v>54</v>
      </c>
      <c r="G22" s="34"/>
      <c r="H22" s="34"/>
      <c r="I22" s="23" t="s">
        <v>51</v>
      </c>
      <c r="J22" s="5">
        <v>0.114</v>
      </c>
      <c r="K22" s="23"/>
      <c r="L22" s="7">
        <v>131</v>
      </c>
      <c r="M22" s="23"/>
      <c r="N22" s="23">
        <v>7</v>
      </c>
      <c r="O22" s="23">
        <v>4</v>
      </c>
      <c r="P22" s="23"/>
      <c r="Q22" s="23"/>
    </row>
    <row r="23" spans="2:17" ht="21" customHeight="1" x14ac:dyDescent="0.4">
      <c r="B23" s="21" t="s">
        <v>56</v>
      </c>
      <c r="C23" s="23" t="s">
        <v>57</v>
      </c>
      <c r="D23" s="23">
        <v>4</v>
      </c>
      <c r="E23" s="23" t="s">
        <v>50</v>
      </c>
      <c r="F23" s="23">
        <v>2</v>
      </c>
      <c r="G23" s="23" t="s">
        <v>2</v>
      </c>
      <c r="H23" s="23" t="s">
        <v>63</v>
      </c>
      <c r="I23" s="23" t="s">
        <v>55</v>
      </c>
      <c r="J23" s="5">
        <v>0</v>
      </c>
      <c r="K23" s="26">
        <v>1</v>
      </c>
      <c r="L23" s="23">
        <v>0</v>
      </c>
      <c r="M23" s="14">
        <v>336</v>
      </c>
      <c r="N23" s="23">
        <v>1</v>
      </c>
      <c r="O23" s="23">
        <v>4</v>
      </c>
      <c r="P23" s="23"/>
      <c r="Q23" s="23"/>
    </row>
    <row r="24" spans="2:17" ht="21" customHeight="1" x14ac:dyDescent="0.4">
      <c r="B24" s="24" t="s">
        <v>59</v>
      </c>
      <c r="C24" s="23" t="s">
        <v>47</v>
      </c>
      <c r="D24" s="23">
        <v>2</v>
      </c>
      <c r="E24" s="23" t="s">
        <v>50</v>
      </c>
      <c r="F24" s="23">
        <v>32</v>
      </c>
      <c r="G24" s="23" t="s">
        <v>3</v>
      </c>
      <c r="H24" s="23" t="s">
        <v>73</v>
      </c>
      <c r="I24" s="23" t="s">
        <v>58</v>
      </c>
      <c r="J24" s="12">
        <v>0.6</v>
      </c>
      <c r="K24" s="12">
        <v>1</v>
      </c>
      <c r="L24" s="13">
        <v>1626</v>
      </c>
      <c r="M24" s="13">
        <v>510</v>
      </c>
      <c r="N24" s="23">
        <v>9</v>
      </c>
      <c r="O24" s="23">
        <v>8</v>
      </c>
      <c r="P24" s="23"/>
      <c r="Q24" s="23"/>
    </row>
    <row r="25" spans="2:17" ht="21" customHeight="1" x14ac:dyDescent="0.4">
      <c r="B25" s="24" t="s">
        <v>61</v>
      </c>
      <c r="C25" s="23" t="s">
        <v>62</v>
      </c>
      <c r="D25" s="23">
        <v>9</v>
      </c>
      <c r="E25" s="23" t="s">
        <v>50</v>
      </c>
      <c r="F25" s="23">
        <v>1</v>
      </c>
      <c r="G25" s="23" t="s">
        <v>35</v>
      </c>
      <c r="H25" s="23" t="s">
        <v>35</v>
      </c>
      <c r="I25" s="23" t="s">
        <v>60</v>
      </c>
      <c r="J25" s="27">
        <v>0.625</v>
      </c>
      <c r="K25" s="11">
        <v>0.875</v>
      </c>
      <c r="L25" s="17">
        <v>300</v>
      </c>
      <c r="M25" s="23">
        <v>145</v>
      </c>
      <c r="N25" s="23">
        <v>1</v>
      </c>
      <c r="O25" s="28">
        <v>1</v>
      </c>
      <c r="P25" s="23">
        <v>160</v>
      </c>
      <c r="Q25" s="23">
        <v>110</v>
      </c>
    </row>
    <row r="26" spans="2:17" ht="21" customHeight="1" x14ac:dyDescent="0.4">
      <c r="B26" s="21" t="s">
        <v>64</v>
      </c>
      <c r="C26" s="23" t="s">
        <v>65</v>
      </c>
      <c r="D26" s="23">
        <v>13</v>
      </c>
      <c r="E26" s="23" t="s">
        <v>0</v>
      </c>
      <c r="F26" s="23">
        <v>3</v>
      </c>
      <c r="G26" s="23" t="s">
        <v>2</v>
      </c>
      <c r="H26" s="23" t="s">
        <v>35</v>
      </c>
      <c r="I26" s="23" t="s">
        <v>66</v>
      </c>
      <c r="J26" s="5">
        <v>0.26700000000000002</v>
      </c>
      <c r="K26" s="16">
        <v>0.6</v>
      </c>
      <c r="L26" s="23">
        <v>312</v>
      </c>
      <c r="M26" s="17">
        <v>252</v>
      </c>
      <c r="N26" s="23">
        <v>8</v>
      </c>
      <c r="O26" s="23">
        <v>5</v>
      </c>
      <c r="P26" s="23"/>
      <c r="Q26" s="23"/>
    </row>
    <row r="27" spans="2:17" ht="21" customHeight="1" x14ac:dyDescent="0.4">
      <c r="B27" s="40" t="s">
        <v>71</v>
      </c>
      <c r="C27" s="34" t="s">
        <v>72</v>
      </c>
      <c r="D27" s="23">
        <v>9</v>
      </c>
      <c r="E27" s="23" t="s">
        <v>75</v>
      </c>
      <c r="F27" s="23">
        <v>25</v>
      </c>
      <c r="G27" s="23" t="s">
        <v>3</v>
      </c>
      <c r="H27" s="23" t="s">
        <v>67</v>
      </c>
      <c r="I27" s="23" t="s">
        <v>68</v>
      </c>
      <c r="J27" s="6">
        <v>0.25</v>
      </c>
      <c r="K27" s="26">
        <v>0.66700000000000004</v>
      </c>
      <c r="L27" s="7">
        <v>453</v>
      </c>
      <c r="M27" s="14">
        <v>359</v>
      </c>
      <c r="N27" s="23">
        <v>5</v>
      </c>
      <c r="O27" s="23">
        <v>14</v>
      </c>
      <c r="P27" s="23"/>
      <c r="Q27" s="23"/>
    </row>
    <row r="28" spans="2:17" ht="21" customHeight="1" x14ac:dyDescent="0.4">
      <c r="B28" s="40"/>
      <c r="C28" s="34"/>
      <c r="D28" s="23">
        <v>13</v>
      </c>
      <c r="E28" s="23" t="s">
        <v>75</v>
      </c>
      <c r="F28" s="23">
        <v>33</v>
      </c>
      <c r="G28" s="23" t="s">
        <v>3</v>
      </c>
      <c r="H28" s="23" t="s">
        <v>69</v>
      </c>
      <c r="I28" s="34" t="s">
        <v>70</v>
      </c>
      <c r="J28" s="26">
        <v>0.72699999999999998</v>
      </c>
      <c r="K28" s="26">
        <v>0.90900000000000003</v>
      </c>
      <c r="L28" s="14">
        <v>291</v>
      </c>
      <c r="M28" s="14">
        <v>180</v>
      </c>
      <c r="N28" s="35">
        <v>7</v>
      </c>
      <c r="O28" s="35">
        <v>16</v>
      </c>
      <c r="P28" s="35"/>
      <c r="Q28" s="35"/>
    </row>
    <row r="29" spans="2:17" ht="21" customHeight="1" x14ac:dyDescent="0.4">
      <c r="B29" s="40"/>
      <c r="C29" s="34"/>
      <c r="D29" s="41" t="s">
        <v>74</v>
      </c>
      <c r="E29" s="41"/>
      <c r="F29" s="41"/>
      <c r="G29" s="41"/>
      <c r="H29" s="41"/>
      <c r="I29" s="34"/>
      <c r="J29" s="5">
        <v>0</v>
      </c>
      <c r="K29" s="5">
        <v>0.33300000000000002</v>
      </c>
      <c r="L29" s="23">
        <v>0</v>
      </c>
      <c r="M29" s="23">
        <v>61</v>
      </c>
      <c r="N29" s="36"/>
      <c r="O29" s="36"/>
      <c r="P29" s="36"/>
      <c r="Q29" s="36"/>
    </row>
    <row r="30" spans="2:17" ht="21" customHeight="1" x14ac:dyDescent="0.4">
      <c r="I30" s="1" t="s">
        <v>77</v>
      </c>
      <c r="N30" s="34" t="s">
        <v>42</v>
      </c>
      <c r="O30" s="34"/>
      <c r="P30" s="29">
        <v>160</v>
      </c>
      <c r="Q30" s="29">
        <v>110</v>
      </c>
    </row>
    <row r="31" spans="2:17" ht="21" customHeight="1" x14ac:dyDescent="0.4">
      <c r="N31" s="34" t="s">
        <v>43</v>
      </c>
      <c r="O31" s="34"/>
      <c r="P31" s="29">
        <v>-900</v>
      </c>
      <c r="Q31" s="29">
        <v>-900</v>
      </c>
    </row>
    <row r="32" spans="2:17" ht="21" customHeight="1" x14ac:dyDescent="0.4">
      <c r="N32" s="34" t="s">
        <v>44</v>
      </c>
      <c r="O32" s="34"/>
      <c r="P32" s="7">
        <v>-740</v>
      </c>
      <c r="Q32" s="7">
        <v>-790</v>
      </c>
    </row>
    <row r="33" spans="2:17" ht="21" customHeight="1" x14ac:dyDescent="0.4">
      <c r="N33" s="34" t="s">
        <v>45</v>
      </c>
      <c r="O33" s="34"/>
      <c r="P33" s="5">
        <v>0.17799999999999999</v>
      </c>
      <c r="Q33" s="5">
        <v>0.122</v>
      </c>
    </row>
    <row r="34" spans="2:17" ht="21" customHeight="1" x14ac:dyDescent="0.4">
      <c r="N34" s="34" t="s">
        <v>99</v>
      </c>
      <c r="O34" s="34"/>
      <c r="P34" s="34"/>
      <c r="Q34" s="34"/>
    </row>
    <row r="35" spans="2:17" s="30" customFormat="1" ht="21" customHeight="1" x14ac:dyDescent="0.4">
      <c r="N35" s="34" t="s">
        <v>42</v>
      </c>
      <c r="O35" s="34"/>
      <c r="P35" s="29">
        <v>2070</v>
      </c>
      <c r="Q35" s="29">
        <v>930</v>
      </c>
    </row>
    <row r="36" spans="2:17" s="30" customFormat="1" ht="21" customHeight="1" x14ac:dyDescent="0.4">
      <c r="N36" s="34" t="s">
        <v>43</v>
      </c>
      <c r="O36" s="34"/>
      <c r="P36" s="29">
        <v>-1500</v>
      </c>
      <c r="Q36" s="29">
        <v>-1500</v>
      </c>
    </row>
    <row r="37" spans="2:17" s="30" customFormat="1" ht="21" customHeight="1" x14ac:dyDescent="0.4">
      <c r="N37" s="34" t="s">
        <v>44</v>
      </c>
      <c r="O37" s="34"/>
      <c r="P37" s="29">
        <v>570</v>
      </c>
      <c r="Q37" s="10">
        <v>-5.7</v>
      </c>
    </row>
    <row r="38" spans="2:17" s="30" customFormat="1" ht="21" customHeight="1" x14ac:dyDescent="0.4">
      <c r="N38" s="34" t="s">
        <v>45</v>
      </c>
      <c r="O38" s="34"/>
      <c r="P38" s="9">
        <v>1.38</v>
      </c>
      <c r="Q38" s="9">
        <v>0.62</v>
      </c>
    </row>
    <row r="39" spans="2:17" s="30" customFormat="1" ht="21" customHeight="1" x14ac:dyDescent="0.4">
      <c r="N39" s="34" t="s">
        <v>100</v>
      </c>
      <c r="O39" s="34"/>
      <c r="P39" s="42">
        <v>1</v>
      </c>
      <c r="Q39" s="34"/>
    </row>
    <row r="40" spans="2:17" s="30" customFormat="1" ht="21" customHeight="1" x14ac:dyDescent="0.4"/>
    <row r="41" spans="2:17" s="30" customFormat="1" ht="21" customHeight="1" thickBot="1" x14ac:dyDescent="0.45"/>
    <row r="42" spans="2:17" ht="21" customHeight="1" thickBot="1" x14ac:dyDescent="0.45">
      <c r="B42" s="37" t="s">
        <v>78</v>
      </c>
      <c r="C42" s="38"/>
      <c r="D42" s="38"/>
      <c r="E42" s="39"/>
    </row>
    <row r="44" spans="2:17" ht="21" customHeight="1" x14ac:dyDescent="0.4">
      <c r="B44" s="25" t="s">
        <v>94</v>
      </c>
      <c r="C44" s="25" t="s">
        <v>95</v>
      </c>
      <c r="D44" s="31" t="s">
        <v>81</v>
      </c>
      <c r="E44" s="17" t="s">
        <v>82</v>
      </c>
      <c r="F44" s="18" t="s">
        <v>83</v>
      </c>
      <c r="G44" s="32" t="s">
        <v>84</v>
      </c>
      <c r="H44" s="33" t="s">
        <v>85</v>
      </c>
    </row>
    <row r="45" spans="2:17" ht="21" customHeight="1" x14ac:dyDescent="0.4">
      <c r="B45" s="34" t="s">
        <v>79</v>
      </c>
      <c r="C45" s="34" t="s">
        <v>80</v>
      </c>
      <c r="D45" s="25" t="s">
        <v>87</v>
      </c>
      <c r="E45" s="25" t="s">
        <v>88</v>
      </c>
      <c r="F45" s="25" t="s">
        <v>89</v>
      </c>
      <c r="G45" s="25" t="s">
        <v>90</v>
      </c>
      <c r="H45" s="25" t="s">
        <v>91</v>
      </c>
    </row>
    <row r="46" spans="2:17" ht="21" customHeight="1" x14ac:dyDescent="0.4">
      <c r="B46" s="34"/>
      <c r="C46" s="34"/>
      <c r="D46" s="25">
        <v>5</v>
      </c>
      <c r="E46" s="7">
        <v>3</v>
      </c>
      <c r="F46" s="7">
        <v>1</v>
      </c>
      <c r="G46" s="25">
        <v>8</v>
      </c>
      <c r="H46" s="7">
        <v>2</v>
      </c>
    </row>
    <row r="47" spans="2:17" ht="21" customHeight="1" x14ac:dyDescent="0.4">
      <c r="B47" s="34"/>
      <c r="C47" s="34" t="s">
        <v>86</v>
      </c>
      <c r="D47" s="25" t="s">
        <v>90</v>
      </c>
      <c r="E47" s="25" t="s">
        <v>87</v>
      </c>
      <c r="F47" s="25" t="s">
        <v>89</v>
      </c>
      <c r="G47" s="25" t="s">
        <v>92</v>
      </c>
      <c r="H47" s="25" t="s">
        <v>93</v>
      </c>
    </row>
    <row r="48" spans="2:17" ht="21" customHeight="1" x14ac:dyDescent="0.4">
      <c r="B48" s="34"/>
      <c r="C48" s="34"/>
      <c r="D48" s="25">
        <v>10</v>
      </c>
      <c r="E48" s="25">
        <v>9</v>
      </c>
      <c r="F48" s="7">
        <v>1</v>
      </c>
      <c r="G48" s="25">
        <v>4</v>
      </c>
      <c r="H48" s="7">
        <v>3</v>
      </c>
    </row>
    <row r="49" spans="2:8" ht="21" customHeight="1" x14ac:dyDescent="0.4">
      <c r="B49" s="34" t="s">
        <v>96</v>
      </c>
      <c r="C49" s="34" t="s">
        <v>97</v>
      </c>
      <c r="D49" s="25" t="s">
        <v>89</v>
      </c>
      <c r="E49" s="25" t="s">
        <v>91</v>
      </c>
      <c r="F49" s="25" t="s">
        <v>90</v>
      </c>
      <c r="G49" s="25" t="s">
        <v>88</v>
      </c>
      <c r="H49" s="25" t="s">
        <v>87</v>
      </c>
    </row>
    <row r="50" spans="2:8" ht="21" customHeight="1" x14ac:dyDescent="0.4">
      <c r="B50" s="34"/>
      <c r="C50" s="34"/>
      <c r="D50" s="7">
        <v>1</v>
      </c>
      <c r="E50" s="7">
        <v>2</v>
      </c>
      <c r="F50" s="25">
        <v>4</v>
      </c>
      <c r="G50" s="7">
        <v>3</v>
      </c>
      <c r="H50" s="25">
        <v>6</v>
      </c>
    </row>
    <row r="51" spans="2:8" ht="21" customHeight="1" x14ac:dyDescent="0.4">
      <c r="B51" s="34"/>
      <c r="C51" s="34" t="s">
        <v>86</v>
      </c>
      <c r="D51" s="25" t="s">
        <v>89</v>
      </c>
      <c r="E51" s="25" t="s">
        <v>87</v>
      </c>
      <c r="F51" s="25" t="s">
        <v>98</v>
      </c>
      <c r="G51" s="25">
        <v>13</v>
      </c>
      <c r="H51" s="25">
        <v>12</v>
      </c>
    </row>
    <row r="52" spans="2:8" ht="21" customHeight="1" x14ac:dyDescent="0.4">
      <c r="B52" s="34"/>
      <c r="C52" s="34"/>
      <c r="D52" s="25">
        <v>6</v>
      </c>
      <c r="E52" s="7">
        <v>3</v>
      </c>
      <c r="F52" s="7">
        <v>2</v>
      </c>
      <c r="G52" s="25">
        <v>16</v>
      </c>
      <c r="H52" s="25">
        <v>14</v>
      </c>
    </row>
  </sheetData>
  <mergeCells count="42">
    <mergeCell ref="N39:O39"/>
    <mergeCell ref="P39:Q39"/>
    <mergeCell ref="B20:B21"/>
    <mergeCell ref="C20:C21"/>
    <mergeCell ref="F22:H22"/>
    <mergeCell ref="B27:B29"/>
    <mergeCell ref="C27:C29"/>
    <mergeCell ref="D29:H29"/>
    <mergeCell ref="N8:N9"/>
    <mergeCell ref="O8:O9"/>
    <mergeCell ref="P8:P9"/>
    <mergeCell ref="Q8:Q9"/>
    <mergeCell ref="B2:D2"/>
    <mergeCell ref="I8:I9"/>
    <mergeCell ref="B7:B9"/>
    <mergeCell ref="C7:C9"/>
    <mergeCell ref="B17:D17"/>
    <mergeCell ref="N12:O12"/>
    <mergeCell ref="N13:O13"/>
    <mergeCell ref="N14:O14"/>
    <mergeCell ref="N15:O15"/>
    <mergeCell ref="N28:N29"/>
    <mergeCell ref="O28:O29"/>
    <mergeCell ref="P28:P29"/>
    <mergeCell ref="Q28:Q29"/>
    <mergeCell ref="B42:E42"/>
    <mergeCell ref="I28:I29"/>
    <mergeCell ref="N30:O30"/>
    <mergeCell ref="N31:O31"/>
    <mergeCell ref="N32:O32"/>
    <mergeCell ref="N33:O33"/>
    <mergeCell ref="N35:O35"/>
    <mergeCell ref="N36:O36"/>
    <mergeCell ref="N37:O37"/>
    <mergeCell ref="N38:O38"/>
    <mergeCell ref="N34:Q34"/>
    <mergeCell ref="C45:C46"/>
    <mergeCell ref="C47:C48"/>
    <mergeCell ref="B45:B48"/>
    <mergeCell ref="B49:B52"/>
    <mergeCell ref="C49:C50"/>
    <mergeCell ref="C51:C5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レシピ倶楽部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kumagai</dc:creator>
  <cp:lastModifiedBy>熊谷 宜明</cp:lastModifiedBy>
  <cp:lastPrinted>2019-09-21T14:15:51Z</cp:lastPrinted>
  <dcterms:created xsi:type="dcterms:W3CDTF">2019-09-21T13:44:16Z</dcterms:created>
  <dcterms:modified xsi:type="dcterms:W3CDTF">2019-10-07T09:14:00Z</dcterms:modified>
</cp:coreProperties>
</file>