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700376c3a0fa7f/Documents/２歳戦万券サロン用/"/>
    </mc:Choice>
  </mc:AlternateContent>
  <xr:revisionPtr revIDLastSave="0" documentId="8_{F26C9AA4-B796-4FF6-A4C3-3DB450A83FC5}" xr6:coauthVersionLast="43" xr6:coauthVersionMax="43" xr10:uidLastSave="{00000000-0000-0000-0000-000000000000}"/>
  <bookViews>
    <workbookView xWindow="-120" yWindow="-120" windowWidth="19440" windowHeight="15000" xr2:uid="{6830DA81-FD57-40B7-A40C-0163DD5DE2A4}"/>
  </bookViews>
  <sheets>
    <sheet name="札幌記念" sheetId="1" r:id="rId1"/>
    <sheet name="北九州記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8" i="1" l="1"/>
</calcChain>
</file>

<file path=xl/sharedStrings.xml><?xml version="1.0" encoding="utf-8"?>
<sst xmlns="http://schemas.openxmlformats.org/spreadsheetml/2006/main" count="478" uniqueCount="267">
  <si>
    <t>　ＥＺ－ＷＩＮ総合評価シート</t>
    <rPh sb="7" eb="9">
      <t>ソウゴウ</t>
    </rPh>
    <rPh sb="9" eb="11">
      <t>ヒョウカ</t>
    </rPh>
    <phoneticPr fontId="1"/>
  </si>
  <si>
    <t>枠番</t>
    <rPh sb="0" eb="1">
      <t>ワク</t>
    </rPh>
    <rPh sb="1" eb="2">
      <t>バン</t>
    </rPh>
    <phoneticPr fontId="1"/>
  </si>
  <si>
    <t>馬　　番</t>
    <rPh sb="0" eb="1">
      <t>ウマ</t>
    </rPh>
    <rPh sb="3" eb="4">
      <t>バン</t>
    </rPh>
    <phoneticPr fontId="1"/>
  </si>
  <si>
    <t>馬　　　　名</t>
    <rPh sb="0" eb="1">
      <t>ウマ</t>
    </rPh>
    <rPh sb="5" eb="6">
      <t>ナ</t>
    </rPh>
    <phoneticPr fontId="1"/>
  </si>
  <si>
    <t>性齢</t>
    <rPh sb="0" eb="1">
      <t>セイ</t>
    </rPh>
    <rPh sb="1" eb="2">
      <t>レイ</t>
    </rPh>
    <phoneticPr fontId="1"/>
  </si>
  <si>
    <t>負担重量</t>
    <rPh sb="0" eb="2">
      <t>フタン</t>
    </rPh>
    <rPh sb="2" eb="4">
      <t>ジュウリョウ</t>
    </rPh>
    <phoneticPr fontId="1"/>
  </si>
  <si>
    <t>予想人気</t>
    <rPh sb="0" eb="2">
      <t>ヨソウ</t>
    </rPh>
    <rPh sb="2" eb="4">
      <t>ニンキ</t>
    </rPh>
    <phoneticPr fontId="1"/>
  </si>
  <si>
    <t>調教偏差値　S</t>
    <rPh sb="0" eb="2">
      <t>チョウキョウ</t>
    </rPh>
    <rPh sb="2" eb="5">
      <t>ヘンサチ</t>
    </rPh>
    <phoneticPr fontId="1"/>
  </si>
  <si>
    <t>調教偏差値　A</t>
    <rPh sb="0" eb="5">
      <t>チョウキョウヘンサチ</t>
    </rPh>
    <phoneticPr fontId="1"/>
  </si>
  <si>
    <t>パターン評価☆</t>
    <rPh sb="4" eb="6">
      <t>ヒョウカ</t>
    </rPh>
    <phoneticPr fontId="1"/>
  </si>
  <si>
    <t>前走比偏差値　up</t>
    <rPh sb="0" eb="2">
      <t>ゼンソウ</t>
    </rPh>
    <rPh sb="2" eb="3">
      <t>ヒ</t>
    </rPh>
    <rPh sb="3" eb="6">
      <t>ヘンサチ</t>
    </rPh>
    <phoneticPr fontId="1"/>
  </si>
  <si>
    <t>１　週前追切評価</t>
    <rPh sb="2" eb="4">
      <t>シュウマエ</t>
    </rPh>
    <rPh sb="4" eb="6">
      <t>オイキリ</t>
    </rPh>
    <rPh sb="6" eb="8">
      <t>ヒョウカ</t>
    </rPh>
    <phoneticPr fontId="1"/>
  </si>
  <si>
    <t>脚質前走</t>
    <rPh sb="0" eb="2">
      <t>キャクシツ</t>
    </rPh>
    <rPh sb="2" eb="4">
      <t>ゼンソウ</t>
    </rPh>
    <phoneticPr fontId="1"/>
  </si>
  <si>
    <t>脚質２前</t>
    <rPh sb="0" eb="2">
      <t>キャクシツ</t>
    </rPh>
    <rPh sb="3" eb="4">
      <t>マエ</t>
    </rPh>
    <phoneticPr fontId="1"/>
  </si>
  <si>
    <t>脚質３前</t>
    <rPh sb="0" eb="2">
      <t>キャクシツ</t>
    </rPh>
    <rPh sb="3" eb="4">
      <t>マエ</t>
    </rPh>
    <phoneticPr fontId="1"/>
  </si>
  <si>
    <t>血統・人気複率</t>
    <rPh sb="0" eb="2">
      <t>ケットウ</t>
    </rPh>
    <rPh sb="3" eb="5">
      <t>ニンキ</t>
    </rPh>
    <rPh sb="5" eb="6">
      <t>フク</t>
    </rPh>
    <rPh sb="6" eb="7">
      <t>リツ</t>
    </rPh>
    <phoneticPr fontId="1"/>
  </si>
  <si>
    <t>血統複勝回収値</t>
    <rPh sb="0" eb="2">
      <t>ケットウ</t>
    </rPh>
    <rPh sb="2" eb="4">
      <t>フクショウ</t>
    </rPh>
    <rPh sb="4" eb="6">
      <t>カイシュウ</t>
    </rPh>
    <rPh sb="6" eb="7">
      <t>チ</t>
    </rPh>
    <phoneticPr fontId="1"/>
  </si>
  <si>
    <t>距離ローテ</t>
    <rPh sb="0" eb="2">
      <t>キョリ</t>
    </rPh>
    <phoneticPr fontId="1"/>
  </si>
  <si>
    <t>父評価</t>
    <rPh sb="0" eb="1">
      <t>チチ</t>
    </rPh>
    <rPh sb="1" eb="3">
      <t>ヒョウカ</t>
    </rPh>
    <phoneticPr fontId="1"/>
  </si>
  <si>
    <t>配合評価</t>
    <rPh sb="0" eb="2">
      <t>ハイゴウ</t>
    </rPh>
    <rPh sb="2" eb="4">
      <t>ヒョウカ</t>
    </rPh>
    <phoneticPr fontId="1"/>
  </si>
  <si>
    <t>牝系距離ローテ</t>
    <rPh sb="0" eb="2">
      <t>ヒンケイ</t>
    </rPh>
    <rPh sb="2" eb="4">
      <t>キョリ</t>
    </rPh>
    <phoneticPr fontId="2"/>
  </si>
  <si>
    <t>牝系場所適性</t>
    <rPh sb="0" eb="2">
      <t>ヒンケイ</t>
    </rPh>
    <rPh sb="2" eb="4">
      <t>バショ</t>
    </rPh>
    <rPh sb="4" eb="6">
      <t>テキセイ</t>
    </rPh>
    <phoneticPr fontId="2"/>
  </si>
  <si>
    <t>牝系距離適性</t>
    <rPh sb="0" eb="2">
      <t>ヒンケイ</t>
    </rPh>
    <rPh sb="2" eb="4">
      <t>キョリ</t>
    </rPh>
    <rPh sb="4" eb="6">
      <t>テキセイ</t>
    </rPh>
    <phoneticPr fontId="2"/>
  </si>
  <si>
    <t>季節適性</t>
    <rPh sb="0" eb="2">
      <t>キセツ</t>
    </rPh>
    <rPh sb="2" eb="4">
      <t>テキセイ</t>
    </rPh>
    <phoneticPr fontId="2"/>
  </si>
  <si>
    <t>枠適性</t>
    <rPh sb="0" eb="1">
      <t>ワク</t>
    </rPh>
    <rPh sb="1" eb="3">
      <t>テキセイ</t>
    </rPh>
    <phoneticPr fontId="2"/>
  </si>
  <si>
    <t>騎手</t>
    <rPh sb="0" eb="2">
      <t>キシュ</t>
    </rPh>
    <phoneticPr fontId="2"/>
  </si>
  <si>
    <t>調教師</t>
    <rPh sb="0" eb="3">
      <t>チョウキョウシ</t>
    </rPh>
    <phoneticPr fontId="1"/>
  </si>
  <si>
    <t>東京実績</t>
    <rPh sb="0" eb="2">
      <t>トウキョウ</t>
    </rPh>
    <rPh sb="2" eb="4">
      <t>ジッセキ</t>
    </rPh>
    <phoneticPr fontId="2"/>
  </si>
  <si>
    <t>前走不利</t>
    <rPh sb="0" eb="2">
      <t>ゼンソウ</t>
    </rPh>
    <rPh sb="2" eb="4">
      <t>フリ</t>
    </rPh>
    <phoneticPr fontId="2"/>
  </si>
  <si>
    <t>ＲＰ指数</t>
    <rPh sb="2" eb="4">
      <t>シスウ</t>
    </rPh>
    <phoneticPr fontId="2"/>
  </si>
  <si>
    <t>入着最高補正タイム</t>
    <rPh sb="0" eb="2">
      <t>ニュウチャク</t>
    </rPh>
    <rPh sb="2" eb="4">
      <t>サイコウ</t>
    </rPh>
    <rPh sb="4" eb="6">
      <t>ホセイ</t>
    </rPh>
    <phoneticPr fontId="2"/>
  </si>
  <si>
    <t>総合評価点</t>
    <rPh sb="0" eb="2">
      <t>ソウゴウ</t>
    </rPh>
    <rPh sb="2" eb="4">
      <t>ヒョウカ</t>
    </rPh>
    <rPh sb="4" eb="5">
      <t>テン</t>
    </rPh>
    <phoneticPr fontId="2"/>
  </si>
  <si>
    <t>ブラストワンピース </t>
  </si>
  <si>
    <t>牡4</t>
  </si>
  <si>
    <t>*</t>
    <phoneticPr fontId="2"/>
  </si>
  <si>
    <t>7,9</t>
  </si>
  <si>
    <t>11,6</t>
  </si>
  <si>
    <t>8,5</t>
  </si>
  <si>
    <t>B</t>
    <phoneticPr fontId="2"/>
  </si>
  <si>
    <t>少</t>
    <rPh sb="0" eb="1">
      <t>ショウ</t>
    </rPh>
    <phoneticPr fontId="2"/>
  </si>
  <si>
    <t>注</t>
    <rPh sb="0" eb="1">
      <t>チュウ</t>
    </rPh>
    <phoneticPr fontId="2"/>
  </si>
  <si>
    <t>クルーガー </t>
  </si>
  <si>
    <t>牡7</t>
  </si>
  <si>
    <t>3,7</t>
  </si>
  <si>
    <t>*</t>
    <phoneticPr fontId="2"/>
  </si>
  <si>
    <t>G</t>
    <phoneticPr fontId="2"/>
  </si>
  <si>
    <t>A</t>
    <phoneticPr fontId="2"/>
  </si>
  <si>
    <t>ステイフーリッシュ </t>
  </si>
  <si>
    <t>4,2</t>
  </si>
  <si>
    <t>4,4</t>
  </si>
  <si>
    <t>11,11</t>
  </si>
  <si>
    <t>C</t>
    <phoneticPr fontId="2"/>
  </si>
  <si>
    <t>初</t>
    <rPh sb="0" eb="1">
      <t>ハツ</t>
    </rPh>
    <phoneticPr fontId="2"/>
  </si>
  <si>
    <t>ナイトオブナイツ </t>
  </si>
  <si>
    <t>牡6</t>
  </si>
  <si>
    <t>13,4</t>
  </si>
  <si>
    <t>12,3</t>
  </si>
  <si>
    <t>D</t>
    <phoneticPr fontId="2"/>
  </si>
  <si>
    <t>ロードヴァンドール </t>
  </si>
  <si>
    <t>2,8</t>
  </si>
  <si>
    <t>3,8</t>
  </si>
  <si>
    <t>2,12</t>
  </si>
  <si>
    <t>E</t>
    <phoneticPr fontId="2"/>
  </si>
  <si>
    <t>ランフォザローゼス </t>
  </si>
  <si>
    <t>牡3</t>
  </si>
  <si>
    <t>9,5</t>
  </si>
  <si>
    <t>4,8</t>
  </si>
  <si>
    <t>3,6</t>
  </si>
  <si>
    <t>エイシンティンクル </t>
  </si>
  <si>
    <t>牝6</t>
  </si>
  <si>
    <t>9,6</t>
  </si>
  <si>
    <t>1,7</t>
  </si>
  <si>
    <t>2,14</t>
  </si>
  <si>
    <t>B</t>
    <phoneticPr fontId="2"/>
  </si>
  <si>
    <t>少</t>
    <rPh sb="0" eb="1">
      <t>ショウ</t>
    </rPh>
    <phoneticPr fontId="2"/>
  </si>
  <si>
    <t>ゴーフォザサミット </t>
  </si>
  <si>
    <t>6,8</t>
  </si>
  <si>
    <t>フィエールマン </t>
  </si>
  <si>
    <t>9,2</t>
  </si>
  <si>
    <t>6,1</t>
  </si>
  <si>
    <t>8,1</t>
  </si>
  <si>
    <t>実</t>
    <rPh sb="0" eb="1">
      <t>ジツ</t>
    </rPh>
    <phoneticPr fontId="2"/>
  </si>
  <si>
    <t>ル</t>
    <phoneticPr fontId="2"/>
  </si>
  <si>
    <t>サングレーザー </t>
  </si>
  <si>
    <t>牡5</t>
  </si>
  <si>
    <t>7,5</t>
  </si>
  <si>
    <t>13,8</t>
  </si>
  <si>
    <t>ペルシアンナイト </t>
  </si>
  <si>
    <t>16,3</t>
  </si>
  <si>
    <t>9,11</t>
  </si>
  <si>
    <t>6,4</t>
  </si>
  <si>
    <t>ワグネリアン </t>
  </si>
  <si>
    <t>7,2</t>
  </si>
  <si>
    <t>6,6</t>
  </si>
  <si>
    <t>S</t>
    <phoneticPr fontId="2"/>
  </si>
  <si>
    <t>サクラアンプルール </t>
  </si>
  <si>
    <t>牡8</t>
  </si>
  <si>
    <t>11,8</t>
  </si>
  <si>
    <t>4,1</t>
  </si>
  <si>
    <t>8,4</t>
  </si>
  <si>
    <t>D</t>
    <phoneticPr fontId="2"/>
  </si>
  <si>
    <t>クロコスミア </t>
  </si>
  <si>
    <t>5,5</t>
  </si>
  <si>
    <t>3,10</t>
  </si>
  <si>
    <t>6,5</t>
  </si>
  <si>
    <t>C</t>
    <phoneticPr fontId="2"/>
  </si>
  <si>
    <t>2019.8.18　札幌１１R　G２札幌記念　芝2000ｍ　定量　15：45</t>
    <phoneticPr fontId="1"/>
  </si>
  <si>
    <t>2019.8.18　小倉１１R　G３北九州記念　芝１２００ｍ　ハンデ　15：25</t>
  </si>
  <si>
    <t>自己最高値更新</t>
    <rPh sb="0" eb="2">
      <t>ジコ</t>
    </rPh>
    <rPh sb="2" eb="4">
      <t>サイコウ</t>
    </rPh>
    <rPh sb="4" eb="5">
      <t>チ</t>
    </rPh>
    <rPh sb="5" eb="7">
      <t>コウシン</t>
    </rPh>
    <phoneticPr fontId="1"/>
  </si>
  <si>
    <t>父評価</t>
    <rPh sb="0" eb="1">
      <t>チチ</t>
    </rPh>
    <rPh sb="1" eb="3">
      <t>ヒョウカ</t>
    </rPh>
    <phoneticPr fontId="2"/>
  </si>
  <si>
    <t>配合評価</t>
    <rPh sb="0" eb="2">
      <t>ハイゴウ</t>
    </rPh>
    <rPh sb="2" eb="4">
      <t>ヒョウカ</t>
    </rPh>
    <phoneticPr fontId="2"/>
  </si>
  <si>
    <t>厩舎</t>
    <rPh sb="0" eb="2">
      <t>キュウシャ</t>
    </rPh>
    <phoneticPr fontId="2"/>
  </si>
  <si>
    <t>前走不利</t>
    <rPh sb="0" eb="4">
      <t>ゼンソウフリ</t>
    </rPh>
    <phoneticPr fontId="2"/>
  </si>
  <si>
    <t>ＲＰ　指数</t>
    <rPh sb="3" eb="5">
      <t>シスウ</t>
    </rPh>
    <phoneticPr fontId="2"/>
  </si>
  <si>
    <t>入着最高補正Ｔ</t>
    <rPh sb="0" eb="2">
      <t>ニュウチャク</t>
    </rPh>
    <rPh sb="2" eb="4">
      <t>サイコウ</t>
    </rPh>
    <rPh sb="4" eb="6">
      <t>ホセイ</t>
    </rPh>
    <phoneticPr fontId="2"/>
  </si>
  <si>
    <t>総合評価点数</t>
    <rPh sb="0" eb="4">
      <t>ソウゴウヒョウカ</t>
    </rPh>
    <rPh sb="4" eb="6">
      <t>テンスウ</t>
    </rPh>
    <phoneticPr fontId="2"/>
  </si>
  <si>
    <t>ラインスピリット </t>
  </si>
  <si>
    <t>5,12</t>
  </si>
  <si>
    <t>2,10</t>
  </si>
  <si>
    <t>8,10</t>
  </si>
  <si>
    <t>*</t>
    <phoneticPr fontId="2"/>
  </si>
  <si>
    <t>Ｃ</t>
    <phoneticPr fontId="2"/>
  </si>
  <si>
    <t>Ｇ</t>
    <phoneticPr fontId="2"/>
  </si>
  <si>
    <t>＄</t>
    <phoneticPr fontId="2"/>
  </si>
  <si>
    <t>クインズサリナ </t>
  </si>
  <si>
    <t>牝5</t>
  </si>
  <si>
    <t>8,12</t>
  </si>
  <si>
    <t>7,6</t>
  </si>
  <si>
    <t>Ｄ</t>
    <phoneticPr fontId="2"/>
  </si>
  <si>
    <t>アレスバローズ </t>
  </si>
  <si>
    <t>7,10</t>
  </si>
  <si>
    <t>10,5</t>
  </si>
  <si>
    <t>⁂</t>
    <phoneticPr fontId="2"/>
  </si>
  <si>
    <t>Ｂ</t>
    <phoneticPr fontId="2"/>
  </si>
  <si>
    <t>イエローマリンバ </t>
  </si>
  <si>
    <t>牝4</t>
  </si>
  <si>
    <t>1,14</t>
  </si>
  <si>
    <t>1,12</t>
  </si>
  <si>
    <t>5,15</t>
  </si>
  <si>
    <t>Ａ</t>
    <phoneticPr fontId="2"/>
  </si>
  <si>
    <t>ディアンドル </t>
  </si>
  <si>
    <t>牝3</t>
  </si>
  <si>
    <t>4,5</t>
  </si>
  <si>
    <t>3,1</t>
  </si>
  <si>
    <t>2,2</t>
  </si>
  <si>
    <t>ラブカンプー </t>
  </si>
  <si>
    <t>5,18</t>
  </si>
  <si>
    <t>2,17</t>
  </si>
  <si>
    <t>2,16</t>
  </si>
  <si>
    <t>ラインシュナイダー </t>
  </si>
  <si>
    <t>4,11</t>
  </si>
  <si>
    <t>7,13</t>
  </si>
  <si>
    <t>3,11</t>
  </si>
  <si>
    <t>少</t>
    <rPh sb="0" eb="1">
      <t>ショウ</t>
    </rPh>
    <phoneticPr fontId="2"/>
  </si>
  <si>
    <t>ダ</t>
    <phoneticPr fontId="2"/>
  </si>
  <si>
    <t>ファンタジスト </t>
  </si>
  <si>
    <t>11,12</t>
  </si>
  <si>
    <t>9,14</t>
  </si>
  <si>
    <t>10,1</t>
  </si>
  <si>
    <t>注</t>
    <rPh sb="0" eb="1">
      <t>チュウ</t>
    </rPh>
    <phoneticPr fontId="2"/>
  </si>
  <si>
    <t>キングハート </t>
  </si>
  <si>
    <t>3,16</t>
  </si>
  <si>
    <t>12,8</t>
  </si>
  <si>
    <t>16,8</t>
  </si>
  <si>
    <t>エントリーチケット </t>
  </si>
  <si>
    <t>10,9</t>
  </si>
  <si>
    <t>15,1</t>
  </si>
  <si>
    <t>アンヴァル </t>
  </si>
  <si>
    <t>6,7</t>
  </si>
  <si>
    <t>7,3</t>
  </si>
  <si>
    <t>2,7</t>
  </si>
  <si>
    <t>ディープダイバー </t>
  </si>
  <si>
    <t>10,3</t>
  </si>
  <si>
    <t>Ｅ</t>
    <phoneticPr fontId="2"/>
  </si>
  <si>
    <t>モズスーパーフレア </t>
  </si>
  <si>
    <t>1,17</t>
  </si>
  <si>
    <t>1,9</t>
  </si>
  <si>
    <t>ナインテイルズ </t>
  </si>
  <si>
    <t>10,12</t>
  </si>
  <si>
    <t>17,4</t>
  </si>
  <si>
    <t>7,8</t>
  </si>
  <si>
    <t>シャドウノエル </t>
  </si>
  <si>
    <t>2,6</t>
  </si>
  <si>
    <t>11,2</t>
  </si>
  <si>
    <t>ダイメイプリンセス </t>
  </si>
  <si>
    <t>15,3</t>
  </si>
  <si>
    <t>3,15</t>
  </si>
  <si>
    <t>16,14</t>
  </si>
  <si>
    <t>カラクレナイ </t>
  </si>
  <si>
    <t>5,9</t>
  </si>
  <si>
    <t>ミラアイトーン </t>
  </si>
  <si>
    <t>9,1</t>
  </si>
  <si>
    <t>8,3</t>
  </si>
  <si>
    <t>血統欄の*印は、好走血統該当馬。</t>
    <rPh sb="0" eb="2">
      <t>ケットウ</t>
    </rPh>
    <rPh sb="2" eb="3">
      <t>ラン</t>
    </rPh>
    <rPh sb="5" eb="6">
      <t>シルシ</t>
    </rPh>
    <rPh sb="8" eb="10">
      <t>コウソウ</t>
    </rPh>
    <rPh sb="10" eb="12">
      <t>ケットウ</t>
    </rPh>
    <rPh sb="12" eb="14">
      <t>ガイトウ</t>
    </rPh>
    <rPh sb="14" eb="15">
      <t>バ</t>
    </rPh>
    <phoneticPr fontId="2"/>
  </si>
  <si>
    <t>逃げ馬はイエローマリンバとモズスーパーフレアの2頭。</t>
    <rPh sb="0" eb="1">
      <t>ニ</t>
    </rPh>
    <rPh sb="2" eb="3">
      <t>ウマ</t>
    </rPh>
    <rPh sb="24" eb="25">
      <t>トウ</t>
    </rPh>
    <phoneticPr fontId="2"/>
  </si>
  <si>
    <t>テンのスピードで、モズスーパーフレアが先手濃厚。</t>
    <rPh sb="19" eb="21">
      <t>センテ</t>
    </rPh>
    <rPh sb="21" eb="23">
      <t>ノウコウ</t>
    </rPh>
    <phoneticPr fontId="2"/>
  </si>
  <si>
    <t>となれば、松若殿が弱気な騎乗をしない限り、下りスタートと言うコースの形状から</t>
    <rPh sb="5" eb="8">
      <t>マツワカドノ</t>
    </rPh>
    <rPh sb="9" eb="11">
      <t>ヨワキ</t>
    </rPh>
    <rPh sb="12" eb="14">
      <t>キジョウ</t>
    </rPh>
    <rPh sb="18" eb="19">
      <t>カギ</t>
    </rPh>
    <rPh sb="21" eb="22">
      <t>クダ</t>
    </rPh>
    <rPh sb="28" eb="29">
      <t>イ</t>
    </rPh>
    <rPh sb="34" eb="36">
      <t>ケイジョウ</t>
    </rPh>
    <phoneticPr fontId="2"/>
  </si>
  <si>
    <t>途中でペースを落とすのは難しく、ＲＰ指数は４４以下となる事が予想されますな。</t>
    <rPh sb="0" eb="2">
      <t>トチュウ</t>
    </rPh>
    <rPh sb="7" eb="8">
      <t>オ</t>
    </rPh>
    <rPh sb="12" eb="13">
      <t>ムツカ</t>
    </rPh>
    <rPh sb="18" eb="20">
      <t>シスウ</t>
    </rPh>
    <rPh sb="23" eb="25">
      <t>イカ</t>
    </rPh>
    <rPh sb="28" eb="29">
      <t>コト</t>
    </rPh>
    <rPh sb="30" eb="32">
      <t>ヨソウ</t>
    </rPh>
    <phoneticPr fontId="2"/>
  </si>
  <si>
    <t>１番人気のミラアイトーンは、ミドルペースで高いパフォーマンスを発揮してきたタイプ。</t>
    <rPh sb="1" eb="2">
      <t>バン</t>
    </rPh>
    <rPh sb="2" eb="4">
      <t>ニンキ</t>
    </rPh>
    <rPh sb="21" eb="22">
      <t>タカ</t>
    </rPh>
    <rPh sb="31" eb="33">
      <t>ハッキ</t>
    </rPh>
    <phoneticPr fontId="2"/>
  </si>
  <si>
    <t>⑥ラブカンプーは、スプリンターズＳ２着以来の５３キロ。</t>
    <rPh sb="18" eb="19">
      <t>チャク</t>
    </rPh>
    <rPh sb="19" eb="21">
      <t>イライ</t>
    </rPh>
    <phoneticPr fontId="2"/>
  </si>
  <si>
    <t>昨年３着時は、３歳で５１キロでしたから、今年は実質昨年比１キロ減。</t>
    <rPh sb="0" eb="2">
      <t>サクネン</t>
    </rPh>
    <rPh sb="3" eb="4">
      <t>チャク</t>
    </rPh>
    <rPh sb="4" eb="5">
      <t>ジ</t>
    </rPh>
    <rPh sb="8" eb="9">
      <t>サイ</t>
    </rPh>
    <rPh sb="20" eb="22">
      <t>コトシ</t>
    </rPh>
    <rPh sb="23" eb="25">
      <t>ジッシツ</t>
    </rPh>
    <rPh sb="25" eb="27">
      <t>サクネン</t>
    </rPh>
    <rPh sb="27" eb="28">
      <t>ヒ</t>
    </rPh>
    <rPh sb="31" eb="32">
      <t>ゲン</t>
    </rPh>
    <phoneticPr fontId="2"/>
  </si>
  <si>
    <t>馬体の良化が伝えられており、叩き２戦目の得意の夏競馬で</t>
    <rPh sb="0" eb="1">
      <t>バ</t>
    </rPh>
    <rPh sb="1" eb="2">
      <t>タイ</t>
    </rPh>
    <rPh sb="3" eb="5">
      <t>リョウカ</t>
    </rPh>
    <rPh sb="6" eb="7">
      <t>ツタ</t>
    </rPh>
    <rPh sb="14" eb="15">
      <t>タタ</t>
    </rPh>
    <rPh sb="17" eb="18">
      <t>セン</t>
    </rPh>
    <rPh sb="18" eb="19">
      <t>メ</t>
    </rPh>
    <rPh sb="20" eb="22">
      <t>トクイ</t>
    </rPh>
    <rPh sb="23" eb="24">
      <t>ナツ</t>
    </rPh>
    <rPh sb="24" eb="26">
      <t>ケイバ</t>
    </rPh>
    <phoneticPr fontId="2"/>
  </si>
  <si>
    <t>復活が有っても驚けませんな。</t>
    <rPh sb="0" eb="2">
      <t>フッカツ</t>
    </rPh>
    <rPh sb="3" eb="4">
      <t>ア</t>
    </rPh>
    <rPh sb="7" eb="8">
      <t>オドロ</t>
    </rPh>
    <phoneticPr fontId="2"/>
  </si>
  <si>
    <t>⑩エントリーチケットは、現状重賞では少し足りない印象ですが、</t>
    <rPh sb="12" eb="14">
      <t>ゲンジョウ</t>
    </rPh>
    <rPh sb="14" eb="16">
      <t>ジュウショウ</t>
    </rPh>
    <rPh sb="18" eb="19">
      <t>スコ</t>
    </rPh>
    <rPh sb="20" eb="21">
      <t>タ</t>
    </rPh>
    <rPh sb="24" eb="26">
      <t>インショウ</t>
    </rPh>
    <phoneticPr fontId="2"/>
  </si>
  <si>
    <t>血統と展開を味方に化ける可能性も。</t>
    <rPh sb="0" eb="2">
      <t>ケットウ</t>
    </rPh>
    <rPh sb="3" eb="5">
      <t>テンカイ</t>
    </rPh>
    <rPh sb="6" eb="8">
      <t>ミカタ</t>
    </rPh>
    <rPh sb="9" eb="10">
      <t>バ</t>
    </rPh>
    <rPh sb="12" eb="15">
      <t>カノウセイ</t>
    </rPh>
    <phoneticPr fontId="2"/>
  </si>
  <si>
    <t>➂アレスバローズは苦手な内枠に入ったことがどう出るか？</t>
    <rPh sb="9" eb="11">
      <t>ニガテ</t>
    </rPh>
    <rPh sb="12" eb="14">
      <t>ウチワク</t>
    </rPh>
    <rPh sb="15" eb="16">
      <t>ハイ</t>
    </rPh>
    <rPh sb="23" eb="24">
      <t>デ</t>
    </rPh>
    <phoneticPr fontId="2"/>
  </si>
  <si>
    <t>本命は⑩エントリーチケットです。</t>
    <rPh sb="0" eb="2">
      <t>ホンメイ</t>
    </rPh>
    <phoneticPr fontId="2"/>
  </si>
  <si>
    <t>休み明けはパフォーマンスが下がるタイプで、</t>
    <rPh sb="0" eb="1">
      <t>ヤス</t>
    </rPh>
    <rPh sb="2" eb="3">
      <t>ア</t>
    </rPh>
    <rPh sb="13" eb="14">
      <t>サ</t>
    </rPh>
    <phoneticPr fontId="2"/>
  </si>
  <si>
    <t>今回はひと叩きされた上積みが期待出来ます。</t>
    <rPh sb="0" eb="2">
      <t>コンカイ</t>
    </rPh>
    <rPh sb="5" eb="6">
      <t>タタ</t>
    </rPh>
    <rPh sb="10" eb="12">
      <t>ウワヅ</t>
    </rPh>
    <rPh sb="14" eb="18">
      <t>キタイデキ</t>
    </rPh>
    <phoneticPr fontId="2"/>
  </si>
  <si>
    <t>○</t>
    <phoneticPr fontId="2"/>
  </si>
  <si>
    <t>⑬</t>
    <phoneticPr fontId="2"/>
  </si>
  <si>
    <t>モズスーパーフレア</t>
    <phoneticPr fontId="2"/>
  </si>
  <si>
    <t>▲</t>
    <phoneticPr fontId="2"/>
  </si>
  <si>
    <t>★</t>
    <phoneticPr fontId="2"/>
  </si>
  <si>
    <t>☆</t>
    <phoneticPr fontId="2"/>
  </si>
  <si>
    <t>△</t>
    <phoneticPr fontId="2"/>
  </si>
  <si>
    <t>⑧</t>
    <phoneticPr fontId="2"/>
  </si>
  <si>
    <t>ファンタジスト</t>
    <phoneticPr fontId="2"/>
  </si>
  <si>
    <t>⑱</t>
    <phoneticPr fontId="2"/>
  </si>
  <si>
    <t>ミラアイトーン</t>
    <phoneticPr fontId="2"/>
  </si>
  <si>
    <t>⑪</t>
    <phoneticPr fontId="2"/>
  </si>
  <si>
    <t>アンヴァル</t>
    <phoneticPr fontId="2"/>
  </si>
  <si>
    <t>×</t>
    <phoneticPr fontId="2"/>
  </si>
  <si>
    <t>②</t>
    <phoneticPr fontId="2"/>
  </si>
  <si>
    <t>クインズサリナ</t>
    <phoneticPr fontId="2"/>
  </si>
  <si>
    <t>⑰</t>
    <phoneticPr fontId="2"/>
  </si>
  <si>
    <t>カラクレナイ</t>
    <phoneticPr fontId="2"/>
  </si>
  <si>
    <t>➂</t>
    <phoneticPr fontId="2"/>
  </si>
  <si>
    <t>アレスバローズ</t>
    <phoneticPr fontId="2"/>
  </si>
  <si>
    <t>⑯</t>
    <phoneticPr fontId="2"/>
  </si>
  <si>
    <t>ダイメイプリンセス</t>
    <phoneticPr fontId="2"/>
  </si>
  <si>
    <t>⑥</t>
    <phoneticPr fontId="2"/>
  </si>
  <si>
    <t>ラブカンプー</t>
    <phoneticPr fontId="2"/>
  </si>
  <si>
    <t>⑤</t>
    <phoneticPr fontId="2"/>
  </si>
  <si>
    <t>ディアンドル</t>
    <phoneticPr fontId="2"/>
  </si>
  <si>
    <t>３連複フォーメーション３０点</t>
    <rPh sb="1" eb="3">
      <t>レンプク</t>
    </rPh>
    <rPh sb="13" eb="14">
      <t>テン</t>
    </rPh>
    <phoneticPr fontId="2"/>
  </si>
  <si>
    <t>⑩－③⑥⑬⑯－②③⑤⑥⑧⑪⑬⑯⑰⑱</t>
    <phoneticPr fontId="2"/>
  </si>
  <si>
    <t>複勝⑩</t>
    <rPh sb="0" eb="2">
      <t>フクショウ</t>
    </rPh>
    <phoneticPr fontId="2"/>
  </si>
  <si>
    <t>◎</t>
    <phoneticPr fontId="1"/>
  </si>
  <si>
    <t>⑫</t>
    <phoneticPr fontId="1"/>
  </si>
  <si>
    <t>ワグネリアン</t>
    <phoneticPr fontId="1"/>
  </si>
  <si>
    <t>○</t>
    <phoneticPr fontId="1"/>
  </si>
  <si>
    <t>⑥</t>
    <phoneticPr fontId="1"/>
  </si>
  <si>
    <t>ランフォザローゼス</t>
    <phoneticPr fontId="1"/>
  </si>
  <si>
    <t>▲</t>
    <phoneticPr fontId="1"/>
  </si>
  <si>
    <t>⑨</t>
    <phoneticPr fontId="1"/>
  </si>
  <si>
    <t>フィエールマン</t>
    <phoneticPr fontId="1"/>
  </si>
  <si>
    <t>★</t>
    <phoneticPr fontId="1"/>
  </si>
  <si>
    <t>②</t>
    <phoneticPr fontId="1"/>
  </si>
  <si>
    <t>クルーガー</t>
    <phoneticPr fontId="1"/>
  </si>
  <si>
    <t>△</t>
    <phoneticPr fontId="1"/>
  </si>
  <si>
    <t>①</t>
    <phoneticPr fontId="1"/>
  </si>
  <si>
    <t>ブラストワンピース</t>
    <phoneticPr fontId="1"/>
  </si>
  <si>
    <t>⑩</t>
    <phoneticPr fontId="1"/>
  </si>
  <si>
    <t>サングレーザー</t>
    <phoneticPr fontId="1"/>
  </si>
  <si>
    <t>⑪</t>
    <phoneticPr fontId="1"/>
  </si>
  <si>
    <t>ペルシアンナイト</t>
    <phoneticPr fontId="1"/>
  </si>
  <si>
    <t>⑭</t>
    <phoneticPr fontId="1"/>
  </si>
  <si>
    <t>クロコスミア</t>
    <phoneticPr fontId="1"/>
  </si>
  <si>
    <t>１着</t>
    <rPh sb="1" eb="2">
      <t>チャク</t>
    </rPh>
    <phoneticPr fontId="1"/>
  </si>
  <si>
    <t>２着</t>
    <rPh sb="1" eb="2">
      <t>チャク</t>
    </rPh>
    <phoneticPr fontId="1"/>
  </si>
  <si>
    <t>①②⑥⑨⑩⑪⑭</t>
  </si>
  <si>
    <t>３着</t>
    <rPh sb="1" eb="2">
      <t>チャク</t>
    </rPh>
    <phoneticPr fontId="1"/>
  </si>
  <si>
    <t>②⑥⑨</t>
  </si>
  <si>
    <t>②⑥⑨</t>
    <phoneticPr fontId="1"/>
  </si>
  <si>
    <t>①⑩⑪⑭</t>
    <phoneticPr fontId="1"/>
  </si>
  <si>
    <t>３連単フォーメーション３0点</t>
    <rPh sb="1" eb="2">
      <t>レン</t>
    </rPh>
    <rPh sb="2" eb="3">
      <t>タン</t>
    </rPh>
    <rPh sb="13" eb="14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</si>
</sst>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7373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4" fillId="22" borderId="27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7" fillId="17" borderId="27" xfId="0" applyFont="1" applyFill="1" applyBorder="1" applyAlignment="1">
      <alignment horizontal="center" vertical="center" wrapText="1"/>
    </xf>
    <xf numFmtId="0" fontId="6" fillId="21" borderId="28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/>
    </xf>
    <xf numFmtId="0" fontId="6" fillId="20" borderId="2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 wrapText="1"/>
    </xf>
    <xf numFmtId="0" fontId="9" fillId="17" borderId="20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18" borderId="33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23" borderId="19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17" borderId="19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4" fillId="23" borderId="27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 wrapText="1"/>
    </xf>
    <xf numFmtId="0" fontId="9" fillId="17" borderId="28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20" borderId="36" xfId="0" applyFont="1" applyFill="1" applyBorder="1" applyAlignment="1">
      <alignment horizontal="center" vertical="center" wrapText="1"/>
    </xf>
    <xf numFmtId="0" fontId="7" fillId="17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21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17" borderId="8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24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3" fillId="16" borderId="4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4" fillId="21" borderId="19" xfId="0" applyFont="1" applyFill="1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4" fillId="18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4" fillId="18" borderId="29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16" fillId="19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18" fillId="17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16" fillId="19" borderId="27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 wrapText="1"/>
    </xf>
    <xf numFmtId="0" fontId="14" fillId="20" borderId="28" xfId="0" applyFont="1" applyFill="1" applyBorder="1" applyAlignment="1">
      <alignment horizontal="center" vertical="center" wrapText="1"/>
    </xf>
    <xf numFmtId="0" fontId="14" fillId="21" borderId="27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18" borderId="34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18" borderId="29" xfId="0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18" borderId="26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176" fontId="14" fillId="2" borderId="21" xfId="0" applyNumberFormat="1" applyFont="1" applyFill="1" applyBorder="1" applyAlignment="1">
      <alignment horizontal="center" vertical="center" wrapText="1"/>
    </xf>
    <xf numFmtId="0" fontId="13" fillId="25" borderId="19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 wrapText="1"/>
    </xf>
    <xf numFmtId="0" fontId="13" fillId="18" borderId="29" xfId="0" applyFont="1" applyFill="1" applyBorder="1" applyAlignment="1">
      <alignment horizontal="center" vertical="center" wrapText="1"/>
    </xf>
    <xf numFmtId="0" fontId="13" fillId="17" borderId="27" xfId="0" applyFont="1" applyFill="1" applyBorder="1" applyAlignment="1">
      <alignment horizontal="center" vertical="center" wrapText="1"/>
    </xf>
    <xf numFmtId="0" fontId="13" fillId="22" borderId="19" xfId="0" applyFont="1" applyFill="1" applyBorder="1" applyAlignment="1">
      <alignment horizontal="center" vertical="center"/>
    </xf>
    <xf numFmtId="0" fontId="14" fillId="20" borderId="19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3" fillId="22" borderId="27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3" fillId="17" borderId="2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8" fillId="17" borderId="27" xfId="0" applyFont="1" applyFill="1" applyBorder="1" applyAlignment="1">
      <alignment horizontal="center" vertical="center" wrapText="1"/>
    </xf>
    <xf numFmtId="0" fontId="13" fillId="14" borderId="29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20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8" fillId="17" borderId="20" xfId="0" applyFont="1" applyFill="1" applyBorder="1" applyAlignment="1">
      <alignment horizontal="center" vertical="center" wrapText="1"/>
    </xf>
    <xf numFmtId="176" fontId="14" fillId="7" borderId="21" xfId="0" applyNumberFormat="1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20" borderId="27" xfId="0" applyFont="1" applyFill="1" applyBorder="1" applyAlignment="1">
      <alignment horizontal="center" vertical="center"/>
    </xf>
    <xf numFmtId="0" fontId="18" fillId="17" borderId="28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176" fontId="14" fillId="2" borderId="29" xfId="0" applyNumberFormat="1" applyFont="1" applyFill="1" applyBorder="1" applyAlignment="1">
      <alignment horizontal="center" vertical="center" wrapText="1"/>
    </xf>
    <xf numFmtId="0" fontId="13" fillId="25" borderId="27" xfId="0" applyFont="1" applyFill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 wrapText="1"/>
    </xf>
    <xf numFmtId="0" fontId="12" fillId="18" borderId="25" xfId="0" applyFont="1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23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>
      <alignment vertical="center"/>
    </xf>
    <xf numFmtId="0" fontId="13" fillId="2" borderId="46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0" fillId="18" borderId="45" xfId="0" applyFill="1" applyBorder="1" applyAlignment="1">
      <alignment horizontal="center" vertical="center" wrapText="1"/>
    </xf>
    <xf numFmtId="0" fontId="0" fillId="18" borderId="49" xfId="0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13" fillId="23" borderId="27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9" borderId="44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0" fontId="19" fillId="17" borderId="44" xfId="0" applyFont="1" applyFill="1" applyBorder="1" applyAlignment="1">
      <alignment horizontal="center" vertical="center" wrapText="1"/>
    </xf>
    <xf numFmtId="0" fontId="14" fillId="21" borderId="45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 wrapText="1"/>
    </xf>
    <xf numFmtId="0" fontId="12" fillId="7" borderId="47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>
      <alignment vertical="center"/>
    </xf>
    <xf numFmtId="0" fontId="13" fillId="2" borderId="37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17" fillId="6" borderId="40" xfId="0" applyFont="1" applyFill="1" applyBorder="1" applyAlignment="1">
      <alignment horizontal="center" vertical="center" wrapText="1"/>
    </xf>
    <xf numFmtId="0" fontId="18" fillId="17" borderId="35" xfId="0" applyFont="1" applyFill="1" applyBorder="1" applyAlignment="1">
      <alignment horizontal="center" vertical="center" wrapText="1"/>
    </xf>
    <xf numFmtId="0" fontId="18" fillId="6" borderId="36" xfId="0" applyFont="1" applyFill="1" applyBorder="1" applyAlignment="1">
      <alignment horizontal="center" vertical="center" wrapText="1"/>
    </xf>
    <xf numFmtId="0" fontId="12" fillId="18" borderId="38" xfId="0" applyFont="1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3" fillId="14" borderId="37" xfId="0" applyFont="1" applyFill="1" applyBorder="1" applyAlignment="1">
      <alignment horizontal="center" vertical="center" wrapText="1"/>
    </xf>
    <xf numFmtId="0" fontId="13" fillId="18" borderId="35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2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99CA-B7B3-4E39-8513-7EB9454F6F11}">
  <dimension ref="B1:AF32"/>
  <sheetViews>
    <sheetView tabSelected="1" topLeftCell="A13" workbookViewId="0">
      <selection activeCell="V36" sqref="V35:V36"/>
    </sheetView>
  </sheetViews>
  <sheetFormatPr defaultRowHeight="13.5" x14ac:dyDescent="0.4"/>
  <cols>
    <col min="1" max="1" width="9" style="1"/>
    <col min="2" max="2" width="3.375" style="1" customWidth="1"/>
    <col min="3" max="3" width="3.875" style="1" customWidth="1"/>
    <col min="4" max="4" width="19.375" style="1" customWidth="1"/>
    <col min="5" max="5" width="4" style="1" customWidth="1"/>
    <col min="6" max="7" width="3.625" style="1" customWidth="1"/>
    <col min="8" max="12" width="2.875" style="1" customWidth="1"/>
    <col min="13" max="15" width="5.125" style="1" customWidth="1"/>
    <col min="16" max="29" width="2.625" style="1" customWidth="1"/>
    <col min="30" max="31" width="5.375" style="1" customWidth="1"/>
    <col min="32" max="32" width="4.125" style="1" customWidth="1"/>
    <col min="33" max="16384" width="9" style="1"/>
  </cols>
  <sheetData>
    <row r="1" spans="2:32" ht="14.25" thickBot="1" x14ac:dyDescent="0.45"/>
    <row r="2" spans="2:32" ht="21" customHeight="1" thickBot="1" x14ac:dyDescent="0.45">
      <c r="B2" s="413" t="s">
        <v>0</v>
      </c>
      <c r="C2" s="414"/>
      <c r="D2" s="414"/>
      <c r="E2" s="414" t="s">
        <v>106</v>
      </c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5"/>
    </row>
    <row r="3" spans="2:32" ht="138.75" customHeight="1" thickBot="1" x14ac:dyDescent="0.45">
      <c r="B3" s="2" t="s">
        <v>1</v>
      </c>
      <c r="C3" s="3" t="s">
        <v>2</v>
      </c>
      <c r="D3" s="4" t="s">
        <v>3</v>
      </c>
      <c r="E3" s="5" t="s">
        <v>4</v>
      </c>
      <c r="F3" s="2" t="s">
        <v>5</v>
      </c>
      <c r="G3" s="2" t="s">
        <v>6</v>
      </c>
      <c r="H3" s="6" t="s">
        <v>7</v>
      </c>
      <c r="I3" s="7" t="s">
        <v>8</v>
      </c>
      <c r="J3" s="7" t="s">
        <v>9</v>
      </c>
      <c r="K3" s="8" t="s">
        <v>10</v>
      </c>
      <c r="L3" s="8" t="s">
        <v>11</v>
      </c>
      <c r="M3" s="9" t="s">
        <v>12</v>
      </c>
      <c r="N3" s="10" t="s">
        <v>13</v>
      </c>
      <c r="O3" s="9" t="s">
        <v>14</v>
      </c>
      <c r="P3" s="11" t="s">
        <v>15</v>
      </c>
      <c r="Q3" s="12" t="s">
        <v>16</v>
      </c>
      <c r="R3" s="13" t="s">
        <v>17</v>
      </c>
      <c r="S3" s="14" t="s">
        <v>18</v>
      </c>
      <c r="T3" s="15" t="s">
        <v>19</v>
      </c>
      <c r="U3" s="16" t="s">
        <v>20</v>
      </c>
      <c r="V3" s="17" t="s">
        <v>21</v>
      </c>
      <c r="W3" s="18" t="s">
        <v>22</v>
      </c>
      <c r="X3" s="19" t="s">
        <v>23</v>
      </c>
      <c r="Y3" s="20" t="s">
        <v>24</v>
      </c>
      <c r="Z3" s="21" t="s">
        <v>25</v>
      </c>
      <c r="AA3" s="22" t="s">
        <v>26</v>
      </c>
      <c r="AB3" s="23" t="s">
        <v>27</v>
      </c>
      <c r="AC3" s="24" t="s">
        <v>28</v>
      </c>
      <c r="AD3" s="25" t="s">
        <v>29</v>
      </c>
      <c r="AE3" s="18" t="s">
        <v>30</v>
      </c>
      <c r="AF3" s="26" t="s">
        <v>31</v>
      </c>
    </row>
    <row r="4" spans="2:32" ht="22.5" customHeight="1" thickBot="1" x14ac:dyDescent="0.45">
      <c r="B4" s="27">
        <v>1</v>
      </c>
      <c r="C4" s="28">
        <v>1</v>
      </c>
      <c r="D4" s="29" t="s">
        <v>32</v>
      </c>
      <c r="E4" s="30" t="s">
        <v>33</v>
      </c>
      <c r="F4" s="31">
        <v>57</v>
      </c>
      <c r="G4" s="31">
        <v>3</v>
      </c>
      <c r="H4" s="32" t="s">
        <v>34</v>
      </c>
      <c r="I4" s="33"/>
      <c r="J4" s="34"/>
      <c r="K4" s="35"/>
      <c r="L4" s="35"/>
      <c r="M4" s="36" t="s">
        <v>35</v>
      </c>
      <c r="N4" s="37" t="s">
        <v>36</v>
      </c>
      <c r="O4" s="38" t="s">
        <v>37</v>
      </c>
      <c r="P4" s="39"/>
      <c r="Q4" s="40"/>
      <c r="R4" s="41"/>
      <c r="S4" s="42" t="s">
        <v>38</v>
      </c>
      <c r="T4" s="43" t="s">
        <v>38</v>
      </c>
      <c r="U4" s="44" t="s">
        <v>38</v>
      </c>
      <c r="V4" s="45" t="s">
        <v>39</v>
      </c>
      <c r="W4" s="46" t="s">
        <v>38</v>
      </c>
      <c r="X4" s="46" t="s">
        <v>40</v>
      </c>
      <c r="Y4" s="46"/>
      <c r="Z4" s="47"/>
      <c r="AA4" s="48"/>
      <c r="AB4" s="49"/>
      <c r="AC4" s="46"/>
      <c r="AD4" s="50">
        <v>48.7</v>
      </c>
      <c r="AE4" s="51">
        <v>126</v>
      </c>
      <c r="AF4" s="52">
        <v>48</v>
      </c>
    </row>
    <row r="5" spans="2:32" ht="22.5" customHeight="1" thickBot="1" x14ac:dyDescent="0.45">
      <c r="B5" s="53">
        <v>2</v>
      </c>
      <c r="C5" s="28">
        <v>2</v>
      </c>
      <c r="D5" s="29" t="s">
        <v>41</v>
      </c>
      <c r="E5" s="30" t="s">
        <v>42</v>
      </c>
      <c r="F5" s="31">
        <v>57</v>
      </c>
      <c r="G5" s="31">
        <v>7</v>
      </c>
      <c r="H5" s="32" t="s">
        <v>34</v>
      </c>
      <c r="I5" s="33"/>
      <c r="J5" s="34"/>
      <c r="K5" s="35"/>
      <c r="L5" s="35" t="s">
        <v>34</v>
      </c>
      <c r="M5" s="36"/>
      <c r="N5" s="37"/>
      <c r="O5" s="54" t="s">
        <v>43</v>
      </c>
      <c r="P5" s="55" t="s">
        <v>44</v>
      </c>
      <c r="Q5" s="44"/>
      <c r="R5" s="56"/>
      <c r="S5" s="42" t="s">
        <v>38</v>
      </c>
      <c r="T5" s="43" t="s">
        <v>45</v>
      </c>
      <c r="U5" s="40" t="s">
        <v>46</v>
      </c>
      <c r="V5" s="57" t="s">
        <v>45</v>
      </c>
      <c r="W5" s="48" t="s">
        <v>46</v>
      </c>
      <c r="X5" s="46"/>
      <c r="Y5" s="48"/>
      <c r="Z5" s="47"/>
      <c r="AA5" s="47"/>
      <c r="AB5" s="47"/>
      <c r="AC5" s="47"/>
      <c r="AD5" s="58">
        <v>50.1</v>
      </c>
      <c r="AE5" s="47">
        <v>117</v>
      </c>
      <c r="AF5" s="59">
        <v>38</v>
      </c>
    </row>
    <row r="6" spans="2:32" ht="22.5" customHeight="1" x14ac:dyDescent="0.4">
      <c r="B6" s="60">
        <v>3</v>
      </c>
      <c r="C6" s="61">
        <v>3</v>
      </c>
      <c r="D6" s="62" t="s">
        <v>47</v>
      </c>
      <c r="E6" s="63" t="s">
        <v>33</v>
      </c>
      <c r="F6" s="64">
        <v>57</v>
      </c>
      <c r="G6" s="64">
        <v>10</v>
      </c>
      <c r="H6" s="65" t="s">
        <v>34</v>
      </c>
      <c r="I6" s="66"/>
      <c r="J6" s="66"/>
      <c r="K6" s="67"/>
      <c r="L6" s="67"/>
      <c r="M6" s="68" t="s">
        <v>48</v>
      </c>
      <c r="N6" s="69" t="s">
        <v>49</v>
      </c>
      <c r="O6" s="70" t="s">
        <v>50</v>
      </c>
      <c r="P6" s="65"/>
      <c r="Q6" s="71"/>
      <c r="R6" s="72"/>
      <c r="S6" s="73" t="s">
        <v>38</v>
      </c>
      <c r="T6" s="74" t="s">
        <v>39</v>
      </c>
      <c r="U6" s="71" t="s">
        <v>38</v>
      </c>
      <c r="V6" s="75" t="s">
        <v>38</v>
      </c>
      <c r="W6" s="76" t="s">
        <v>46</v>
      </c>
      <c r="X6" s="77" t="s">
        <v>51</v>
      </c>
      <c r="Y6" s="78" t="s">
        <v>52</v>
      </c>
      <c r="Z6" s="78"/>
      <c r="AA6" s="77"/>
      <c r="AB6" s="78"/>
      <c r="AC6" s="79"/>
      <c r="AD6" s="80">
        <v>56.5</v>
      </c>
      <c r="AE6" s="81">
        <v>118</v>
      </c>
      <c r="AF6" s="82">
        <v>31</v>
      </c>
    </row>
    <row r="7" spans="2:32" ht="22.5" customHeight="1" thickBot="1" x14ac:dyDescent="0.45">
      <c r="B7" s="83">
        <v>3</v>
      </c>
      <c r="C7" s="84">
        <v>4</v>
      </c>
      <c r="D7" s="85" t="s">
        <v>53</v>
      </c>
      <c r="E7" s="86" t="s">
        <v>54</v>
      </c>
      <c r="F7" s="87">
        <v>57</v>
      </c>
      <c r="G7" s="87">
        <v>14</v>
      </c>
      <c r="H7" s="88" t="s">
        <v>34</v>
      </c>
      <c r="I7" s="89"/>
      <c r="J7" s="90"/>
      <c r="K7" s="91"/>
      <c r="L7" s="91"/>
      <c r="M7" s="92" t="s">
        <v>55</v>
      </c>
      <c r="N7" s="93" t="s">
        <v>56</v>
      </c>
      <c r="O7" s="92" t="s">
        <v>55</v>
      </c>
      <c r="P7" s="94"/>
      <c r="Q7" s="95"/>
      <c r="R7" s="91"/>
      <c r="S7" s="96" t="s">
        <v>38</v>
      </c>
      <c r="T7" s="97" t="s">
        <v>57</v>
      </c>
      <c r="U7" s="98" t="s">
        <v>51</v>
      </c>
      <c r="V7" s="99" t="s">
        <v>38</v>
      </c>
      <c r="W7" s="100" t="s">
        <v>51</v>
      </c>
      <c r="X7" s="101"/>
      <c r="Y7" s="102" t="s">
        <v>57</v>
      </c>
      <c r="Z7" s="100"/>
      <c r="AA7" s="102"/>
      <c r="AB7" s="102"/>
      <c r="AC7" s="103"/>
      <c r="AD7" s="104">
        <v>47.5</v>
      </c>
      <c r="AE7" s="102">
        <v>110</v>
      </c>
      <c r="AF7" s="105">
        <v>33</v>
      </c>
    </row>
    <row r="8" spans="2:32" ht="22.5" customHeight="1" x14ac:dyDescent="0.4">
      <c r="B8" s="106">
        <v>4</v>
      </c>
      <c r="C8" s="61">
        <v>5</v>
      </c>
      <c r="D8" s="62" t="s">
        <v>58</v>
      </c>
      <c r="E8" s="63" t="s">
        <v>54</v>
      </c>
      <c r="F8" s="64">
        <v>57</v>
      </c>
      <c r="G8" s="64">
        <v>13</v>
      </c>
      <c r="H8" s="65" t="s">
        <v>34</v>
      </c>
      <c r="I8" s="66"/>
      <c r="J8" s="66"/>
      <c r="K8" s="67"/>
      <c r="L8" s="67"/>
      <c r="M8" s="107" t="s">
        <v>59</v>
      </c>
      <c r="N8" s="108" t="s">
        <v>60</v>
      </c>
      <c r="O8" s="107" t="s">
        <v>61</v>
      </c>
      <c r="P8" s="65"/>
      <c r="Q8" s="109"/>
      <c r="R8" s="110"/>
      <c r="S8" s="111" t="s">
        <v>62</v>
      </c>
      <c r="T8" s="74" t="s">
        <v>39</v>
      </c>
      <c r="U8" s="112" t="s">
        <v>40</v>
      </c>
      <c r="V8" s="82" t="s">
        <v>57</v>
      </c>
      <c r="W8" s="79" t="s">
        <v>38</v>
      </c>
      <c r="X8" s="113"/>
      <c r="Y8" s="77"/>
      <c r="Z8" s="78"/>
      <c r="AA8" s="77"/>
      <c r="AB8" s="78"/>
      <c r="AC8" s="77"/>
      <c r="AD8" s="80">
        <v>57.6</v>
      </c>
      <c r="AE8" s="81">
        <v>118</v>
      </c>
      <c r="AF8" s="82">
        <v>21</v>
      </c>
    </row>
    <row r="9" spans="2:32" ht="22.5" customHeight="1" thickBot="1" x14ac:dyDescent="0.45">
      <c r="B9" s="114">
        <v>4</v>
      </c>
      <c r="C9" s="84">
        <v>6</v>
      </c>
      <c r="D9" s="85" t="s">
        <v>63</v>
      </c>
      <c r="E9" s="115" t="s">
        <v>64</v>
      </c>
      <c r="F9" s="87">
        <v>54</v>
      </c>
      <c r="G9" s="87">
        <v>8</v>
      </c>
      <c r="H9" s="94" t="s">
        <v>34</v>
      </c>
      <c r="I9" s="90"/>
      <c r="J9" s="90"/>
      <c r="K9" s="91"/>
      <c r="L9" s="91"/>
      <c r="M9" s="116" t="s">
        <v>65</v>
      </c>
      <c r="N9" s="117" t="s">
        <v>66</v>
      </c>
      <c r="O9" s="118" t="s">
        <v>67</v>
      </c>
      <c r="P9" s="88" t="s">
        <v>44</v>
      </c>
      <c r="Q9" s="119"/>
      <c r="R9" s="120"/>
      <c r="S9" s="96" t="s">
        <v>38</v>
      </c>
      <c r="T9" s="97" t="s">
        <v>39</v>
      </c>
      <c r="U9" s="95" t="s">
        <v>46</v>
      </c>
      <c r="V9" s="121" t="s">
        <v>46</v>
      </c>
      <c r="W9" s="103" t="s">
        <v>38</v>
      </c>
      <c r="X9" s="102" t="s">
        <v>52</v>
      </c>
      <c r="Y9" s="122"/>
      <c r="Z9" s="100"/>
      <c r="AA9" s="100"/>
      <c r="AB9" s="103"/>
      <c r="AC9" s="103"/>
      <c r="AD9" s="123">
        <v>49.8</v>
      </c>
      <c r="AE9" s="124">
        <v>109</v>
      </c>
      <c r="AF9" s="125">
        <v>39</v>
      </c>
    </row>
    <row r="10" spans="2:32" ht="22.5" customHeight="1" x14ac:dyDescent="0.4">
      <c r="B10" s="126">
        <v>5</v>
      </c>
      <c r="C10" s="61">
        <v>7</v>
      </c>
      <c r="D10" s="62" t="s">
        <v>68</v>
      </c>
      <c r="E10" s="127" t="s">
        <v>69</v>
      </c>
      <c r="F10" s="64">
        <v>55</v>
      </c>
      <c r="G10" s="64">
        <v>11</v>
      </c>
      <c r="H10" s="65"/>
      <c r="I10" s="66"/>
      <c r="J10" s="66"/>
      <c r="K10" s="67"/>
      <c r="L10" s="67"/>
      <c r="M10" s="70" t="s">
        <v>70</v>
      </c>
      <c r="N10" s="108" t="s">
        <v>71</v>
      </c>
      <c r="O10" s="107" t="s">
        <v>72</v>
      </c>
      <c r="P10" s="128" t="s">
        <v>44</v>
      </c>
      <c r="Q10" s="112"/>
      <c r="R10" s="67"/>
      <c r="S10" s="129" t="s">
        <v>46</v>
      </c>
      <c r="T10" s="74" t="s">
        <v>39</v>
      </c>
      <c r="U10" s="71" t="s">
        <v>73</v>
      </c>
      <c r="V10" s="82" t="s">
        <v>74</v>
      </c>
      <c r="W10" s="76" t="s">
        <v>46</v>
      </c>
      <c r="X10" s="79"/>
      <c r="Y10" s="79"/>
      <c r="Z10" s="78"/>
      <c r="AA10" s="78"/>
      <c r="AB10" s="78"/>
      <c r="AC10" s="78"/>
      <c r="AD10" s="130">
        <v>49.4</v>
      </c>
      <c r="AE10" s="78">
        <v>112</v>
      </c>
      <c r="AF10" s="82">
        <v>21</v>
      </c>
    </row>
    <row r="11" spans="2:32" ht="22.5" customHeight="1" thickBot="1" x14ac:dyDescent="0.45">
      <c r="B11" s="131">
        <v>5</v>
      </c>
      <c r="C11" s="84">
        <v>8</v>
      </c>
      <c r="D11" s="85" t="s">
        <v>75</v>
      </c>
      <c r="E11" s="86" t="s">
        <v>33</v>
      </c>
      <c r="F11" s="87">
        <v>57</v>
      </c>
      <c r="G11" s="87">
        <v>12</v>
      </c>
      <c r="H11" s="94" t="s">
        <v>34</v>
      </c>
      <c r="I11" s="90"/>
      <c r="J11" s="90"/>
      <c r="K11" s="91"/>
      <c r="L11" s="91"/>
      <c r="M11" s="118" t="s">
        <v>60</v>
      </c>
      <c r="N11" s="132" t="s">
        <v>43</v>
      </c>
      <c r="O11" s="133" t="s">
        <v>76</v>
      </c>
      <c r="P11" s="94"/>
      <c r="Q11" s="119"/>
      <c r="R11" s="120"/>
      <c r="S11" s="134" t="s">
        <v>51</v>
      </c>
      <c r="T11" s="97" t="s">
        <v>39</v>
      </c>
      <c r="U11" s="98" t="s">
        <v>51</v>
      </c>
      <c r="V11" s="105" t="s">
        <v>57</v>
      </c>
      <c r="W11" s="103" t="s">
        <v>38</v>
      </c>
      <c r="X11" s="101"/>
      <c r="Y11" s="102"/>
      <c r="Z11" s="102"/>
      <c r="AA11" s="100"/>
      <c r="AB11" s="103"/>
      <c r="AC11" s="103"/>
      <c r="AD11" s="123">
        <v>49.1</v>
      </c>
      <c r="AE11" s="102">
        <v>114</v>
      </c>
      <c r="AF11" s="105">
        <v>22</v>
      </c>
    </row>
    <row r="12" spans="2:32" ht="22.5" customHeight="1" x14ac:dyDescent="0.4">
      <c r="B12" s="135">
        <v>6</v>
      </c>
      <c r="C12" s="61">
        <v>9</v>
      </c>
      <c r="D12" s="62" t="s">
        <v>77</v>
      </c>
      <c r="E12" s="63" t="s">
        <v>33</v>
      </c>
      <c r="F12" s="64">
        <v>57</v>
      </c>
      <c r="G12" s="64">
        <v>1</v>
      </c>
      <c r="H12" s="65" t="s">
        <v>34</v>
      </c>
      <c r="I12" s="66"/>
      <c r="J12" s="66"/>
      <c r="K12" s="72"/>
      <c r="L12" s="67" t="s">
        <v>34</v>
      </c>
      <c r="M12" s="136" t="s">
        <v>78</v>
      </c>
      <c r="N12" s="137" t="s">
        <v>79</v>
      </c>
      <c r="O12" s="136" t="s">
        <v>80</v>
      </c>
      <c r="P12" s="138"/>
      <c r="Q12" s="71"/>
      <c r="R12" s="67"/>
      <c r="S12" s="129" t="s">
        <v>46</v>
      </c>
      <c r="T12" s="139" t="s">
        <v>46</v>
      </c>
      <c r="U12" s="71" t="s">
        <v>81</v>
      </c>
      <c r="V12" s="75" t="s">
        <v>45</v>
      </c>
      <c r="W12" s="76" t="s">
        <v>46</v>
      </c>
      <c r="X12" s="79"/>
      <c r="Y12" s="76"/>
      <c r="Z12" s="76" t="s">
        <v>82</v>
      </c>
      <c r="AA12" s="76"/>
      <c r="AB12" s="78"/>
      <c r="AC12" s="77"/>
      <c r="AD12" s="80">
        <v>57.4</v>
      </c>
      <c r="AE12" s="140">
        <v>123</v>
      </c>
      <c r="AF12" s="141">
        <v>60</v>
      </c>
    </row>
    <row r="13" spans="2:32" ht="22.5" customHeight="1" thickBot="1" x14ac:dyDescent="0.45">
      <c r="B13" s="142">
        <v>6</v>
      </c>
      <c r="C13" s="84">
        <v>10</v>
      </c>
      <c r="D13" s="85" t="s">
        <v>83</v>
      </c>
      <c r="E13" s="86" t="s">
        <v>84</v>
      </c>
      <c r="F13" s="87">
        <v>57</v>
      </c>
      <c r="G13" s="87">
        <v>4</v>
      </c>
      <c r="H13" s="94" t="s">
        <v>34</v>
      </c>
      <c r="I13" s="90"/>
      <c r="J13" s="90"/>
      <c r="K13" s="91"/>
      <c r="L13" s="91"/>
      <c r="M13" s="116" t="s">
        <v>85</v>
      </c>
      <c r="N13" s="143" t="s">
        <v>86</v>
      </c>
      <c r="O13" s="133"/>
      <c r="P13" s="144" t="s">
        <v>44</v>
      </c>
      <c r="Q13" s="119"/>
      <c r="R13" s="145"/>
      <c r="S13" s="146" t="s">
        <v>46</v>
      </c>
      <c r="T13" s="97" t="s">
        <v>57</v>
      </c>
      <c r="U13" s="119" t="s">
        <v>81</v>
      </c>
      <c r="V13" s="121" t="s">
        <v>46</v>
      </c>
      <c r="W13" s="100" t="s">
        <v>51</v>
      </c>
      <c r="X13" s="122"/>
      <c r="Y13" s="103"/>
      <c r="Z13" s="103"/>
      <c r="AA13" s="102"/>
      <c r="AB13" s="122"/>
      <c r="AC13" s="100"/>
      <c r="AD13" s="147">
        <v>52.2</v>
      </c>
      <c r="AE13" s="148">
        <v>124</v>
      </c>
      <c r="AF13" s="149">
        <v>50</v>
      </c>
    </row>
    <row r="14" spans="2:32" ht="22.5" customHeight="1" x14ac:dyDescent="0.4">
      <c r="B14" s="150">
        <v>7</v>
      </c>
      <c r="C14" s="61">
        <v>11</v>
      </c>
      <c r="D14" s="62" t="s">
        <v>87</v>
      </c>
      <c r="E14" s="63" t="s">
        <v>84</v>
      </c>
      <c r="F14" s="64">
        <v>57</v>
      </c>
      <c r="G14" s="64">
        <v>6</v>
      </c>
      <c r="H14" s="65" t="s">
        <v>34</v>
      </c>
      <c r="I14" s="151"/>
      <c r="J14" s="66"/>
      <c r="K14" s="67"/>
      <c r="L14" s="67" t="s">
        <v>34</v>
      </c>
      <c r="M14" s="152" t="s">
        <v>88</v>
      </c>
      <c r="N14" s="153" t="s">
        <v>89</v>
      </c>
      <c r="O14" s="154" t="s">
        <v>90</v>
      </c>
      <c r="P14" s="65"/>
      <c r="Q14" s="109"/>
      <c r="R14" s="67"/>
      <c r="S14" s="73" t="s">
        <v>38</v>
      </c>
      <c r="T14" s="74" t="s">
        <v>57</v>
      </c>
      <c r="U14" s="109" t="s">
        <v>81</v>
      </c>
      <c r="V14" s="155" t="s">
        <v>46</v>
      </c>
      <c r="W14" s="79" t="s">
        <v>38</v>
      </c>
      <c r="X14" s="76"/>
      <c r="Y14" s="77"/>
      <c r="Z14" s="79"/>
      <c r="AA14" s="79"/>
      <c r="AB14" s="78"/>
      <c r="AC14" s="76"/>
      <c r="AD14" s="80">
        <v>55.7</v>
      </c>
      <c r="AE14" s="156">
        <v>122</v>
      </c>
      <c r="AF14" s="157">
        <v>45</v>
      </c>
    </row>
    <row r="15" spans="2:32" ht="22.5" customHeight="1" thickBot="1" x14ac:dyDescent="0.45">
      <c r="B15" s="158">
        <v>7</v>
      </c>
      <c r="C15" s="84">
        <v>12</v>
      </c>
      <c r="D15" s="85" t="s">
        <v>91</v>
      </c>
      <c r="E15" s="86" t="s">
        <v>33</v>
      </c>
      <c r="F15" s="87">
        <v>57</v>
      </c>
      <c r="G15" s="87">
        <v>2</v>
      </c>
      <c r="H15" s="94" t="s">
        <v>34</v>
      </c>
      <c r="I15" s="90"/>
      <c r="J15" s="90"/>
      <c r="K15" s="91"/>
      <c r="L15" s="91" t="s">
        <v>34</v>
      </c>
      <c r="M15" s="159" t="s">
        <v>92</v>
      </c>
      <c r="N15" s="160" t="s">
        <v>92</v>
      </c>
      <c r="O15" s="133" t="s">
        <v>93</v>
      </c>
      <c r="P15" s="144" t="s">
        <v>44</v>
      </c>
      <c r="Q15" s="119"/>
      <c r="R15" s="91"/>
      <c r="S15" s="146" t="s">
        <v>46</v>
      </c>
      <c r="T15" s="161" t="s">
        <v>94</v>
      </c>
      <c r="U15" s="95" t="s">
        <v>46</v>
      </c>
      <c r="V15" s="121" t="s">
        <v>46</v>
      </c>
      <c r="W15" s="103" t="s">
        <v>38</v>
      </c>
      <c r="X15" s="122"/>
      <c r="Y15" s="122"/>
      <c r="Z15" s="103"/>
      <c r="AA15" s="122"/>
      <c r="AB15" s="122"/>
      <c r="AC15" s="100"/>
      <c r="AD15" s="123">
        <v>53.2</v>
      </c>
      <c r="AE15" s="162">
        <v>121</v>
      </c>
      <c r="AF15" s="163">
        <v>62</v>
      </c>
    </row>
    <row r="16" spans="2:32" ht="22.5" customHeight="1" x14ac:dyDescent="0.4">
      <c r="B16" s="164">
        <v>8</v>
      </c>
      <c r="C16" s="61">
        <v>13</v>
      </c>
      <c r="D16" s="62" t="s">
        <v>95</v>
      </c>
      <c r="E16" s="63" t="s">
        <v>96</v>
      </c>
      <c r="F16" s="64">
        <v>57</v>
      </c>
      <c r="G16" s="64">
        <v>9</v>
      </c>
      <c r="H16" s="65" t="s">
        <v>34</v>
      </c>
      <c r="I16" s="66"/>
      <c r="J16" s="66"/>
      <c r="K16" s="72"/>
      <c r="L16" s="165" t="s">
        <v>34</v>
      </c>
      <c r="M16" s="70" t="s">
        <v>97</v>
      </c>
      <c r="N16" s="69" t="s">
        <v>98</v>
      </c>
      <c r="O16" s="154" t="s">
        <v>99</v>
      </c>
      <c r="P16" s="128" t="s">
        <v>44</v>
      </c>
      <c r="Q16" s="71"/>
      <c r="R16" s="67"/>
      <c r="S16" s="73" t="s">
        <v>38</v>
      </c>
      <c r="T16" s="166" t="s">
        <v>38</v>
      </c>
      <c r="U16" s="112" t="s">
        <v>100</v>
      </c>
      <c r="V16" s="82" t="s">
        <v>57</v>
      </c>
      <c r="W16" s="79" t="s">
        <v>38</v>
      </c>
      <c r="X16" s="113"/>
      <c r="Y16" s="113"/>
      <c r="Z16" s="78"/>
      <c r="AA16" s="78"/>
      <c r="AB16" s="77"/>
      <c r="AC16" s="79"/>
      <c r="AD16" s="130">
        <v>53.4</v>
      </c>
      <c r="AE16" s="81">
        <v>119</v>
      </c>
      <c r="AF16" s="82">
        <v>34</v>
      </c>
    </row>
    <row r="17" spans="2:32" ht="22.5" customHeight="1" thickBot="1" x14ac:dyDescent="0.45">
      <c r="B17" s="167">
        <v>8</v>
      </c>
      <c r="C17" s="168">
        <v>14</v>
      </c>
      <c r="D17" s="169" t="s">
        <v>101</v>
      </c>
      <c r="E17" s="170" t="s">
        <v>69</v>
      </c>
      <c r="F17" s="171">
        <v>55</v>
      </c>
      <c r="G17" s="171">
        <v>5</v>
      </c>
      <c r="H17" s="172" t="s">
        <v>34</v>
      </c>
      <c r="I17" s="173"/>
      <c r="J17" s="173"/>
      <c r="K17" s="174"/>
      <c r="L17" s="175" t="s">
        <v>34</v>
      </c>
      <c r="M17" s="176" t="s">
        <v>102</v>
      </c>
      <c r="N17" s="177" t="s">
        <v>103</v>
      </c>
      <c r="O17" s="178" t="s">
        <v>104</v>
      </c>
      <c r="P17" s="179"/>
      <c r="Q17" s="180"/>
      <c r="R17" s="174"/>
      <c r="S17" s="181" t="s">
        <v>38</v>
      </c>
      <c r="T17" s="182" t="s">
        <v>38</v>
      </c>
      <c r="U17" s="183" t="s">
        <v>100</v>
      </c>
      <c r="V17" s="184" t="s">
        <v>105</v>
      </c>
      <c r="W17" s="185" t="s">
        <v>51</v>
      </c>
      <c r="X17" s="186"/>
      <c r="Y17" s="187"/>
      <c r="Z17" s="186"/>
      <c r="AA17" s="188"/>
      <c r="AB17" s="186"/>
      <c r="AC17" s="188"/>
      <c r="AD17" s="189">
        <v>56.3</v>
      </c>
      <c r="AE17" s="190">
        <v>123</v>
      </c>
      <c r="AF17" s="191">
        <v>39</v>
      </c>
    </row>
    <row r="18" spans="2:32" x14ac:dyDescent="0.4">
      <c r="AD18" s="1">
        <f>AVERAGE(AD4:AD17)</f>
        <v>52.635714285714293</v>
      </c>
    </row>
    <row r="20" spans="2:32" ht="21" customHeight="1" x14ac:dyDescent="0.4">
      <c r="B20" s="1" t="s">
        <v>238</v>
      </c>
      <c r="C20" s="1" t="s">
        <v>239</v>
      </c>
      <c r="D20" s="1" t="s">
        <v>240</v>
      </c>
    </row>
    <row r="21" spans="2:32" ht="21" customHeight="1" x14ac:dyDescent="0.4">
      <c r="B21" s="1" t="s">
        <v>241</v>
      </c>
      <c r="C21" s="1" t="s">
        <v>242</v>
      </c>
      <c r="D21" s="1" t="s">
        <v>243</v>
      </c>
    </row>
    <row r="22" spans="2:32" ht="21" customHeight="1" x14ac:dyDescent="0.4">
      <c r="B22" s="1" t="s">
        <v>244</v>
      </c>
      <c r="C22" s="1" t="s">
        <v>245</v>
      </c>
      <c r="D22" s="1" t="s">
        <v>246</v>
      </c>
    </row>
    <row r="23" spans="2:32" ht="21" customHeight="1" x14ac:dyDescent="0.4">
      <c r="B23" s="1" t="s">
        <v>247</v>
      </c>
      <c r="C23" s="1" t="s">
        <v>248</v>
      </c>
      <c r="D23" s="1" t="s">
        <v>249</v>
      </c>
    </row>
    <row r="24" spans="2:32" ht="21" customHeight="1" x14ac:dyDescent="0.4">
      <c r="B24" s="1" t="s">
        <v>250</v>
      </c>
      <c r="C24" s="1" t="s">
        <v>251</v>
      </c>
      <c r="D24" s="1" t="s">
        <v>252</v>
      </c>
    </row>
    <row r="25" spans="2:32" ht="21" customHeight="1" x14ac:dyDescent="0.4">
      <c r="B25" s="1" t="s">
        <v>250</v>
      </c>
      <c r="C25" s="1" t="s">
        <v>253</v>
      </c>
      <c r="D25" s="1" t="s">
        <v>254</v>
      </c>
    </row>
    <row r="26" spans="2:32" ht="21" customHeight="1" x14ac:dyDescent="0.4">
      <c r="B26" s="1" t="s">
        <v>250</v>
      </c>
      <c r="C26" s="1" t="s">
        <v>255</v>
      </c>
      <c r="D26" s="1" t="s">
        <v>256</v>
      </c>
    </row>
    <row r="27" spans="2:32" ht="21" customHeight="1" x14ac:dyDescent="0.4">
      <c r="B27" s="1" t="s">
        <v>250</v>
      </c>
      <c r="C27" s="1" t="s">
        <v>257</v>
      </c>
      <c r="D27" s="1" t="s">
        <v>258</v>
      </c>
    </row>
    <row r="28" spans="2:32" ht="21" customHeight="1" x14ac:dyDescent="0.4"/>
    <row r="29" spans="2:32" ht="21" customHeight="1" x14ac:dyDescent="0.4">
      <c r="B29" s="1" t="s">
        <v>266</v>
      </c>
    </row>
    <row r="30" spans="2:32" ht="21" customHeight="1" x14ac:dyDescent="0.4">
      <c r="B30" s="1" t="s">
        <v>259</v>
      </c>
      <c r="C30" s="1">
        <v>12</v>
      </c>
      <c r="E30" s="1" t="s">
        <v>259</v>
      </c>
      <c r="F30" s="1">
        <v>12</v>
      </c>
    </row>
    <row r="31" spans="2:32" ht="21" customHeight="1" x14ac:dyDescent="0.4">
      <c r="B31" s="1" t="s">
        <v>260</v>
      </c>
      <c r="C31" s="1" t="s">
        <v>264</v>
      </c>
      <c r="E31" s="1" t="s">
        <v>260</v>
      </c>
      <c r="F31" s="1" t="s">
        <v>265</v>
      </c>
    </row>
    <row r="32" spans="2:32" ht="21" customHeight="1" x14ac:dyDescent="0.4">
      <c r="B32" s="1" t="s">
        <v>262</v>
      </c>
      <c r="C32" s="1" t="s">
        <v>261</v>
      </c>
      <c r="E32" s="1" t="s">
        <v>262</v>
      </c>
      <c r="F32" s="1" t="s">
        <v>263</v>
      </c>
    </row>
  </sheetData>
  <mergeCells count="2">
    <mergeCell ref="B2:D2"/>
    <mergeCell ref="E2:AF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D55D7-EDB6-4768-A981-09729297134C}">
  <dimension ref="B1:AB62"/>
  <sheetViews>
    <sheetView topLeftCell="A37" workbookViewId="0">
      <selection activeCell="D63" sqref="D63"/>
    </sheetView>
  </sheetViews>
  <sheetFormatPr defaultRowHeight="18.75" x14ac:dyDescent="0.4"/>
  <cols>
    <col min="2" max="3" width="3.625" customWidth="1"/>
    <col min="4" max="4" width="19.5" customWidth="1"/>
    <col min="5" max="5" width="4.125" customWidth="1"/>
    <col min="6" max="6" width="5.125" customWidth="1"/>
    <col min="7" max="7" width="4.125" customWidth="1"/>
    <col min="8" max="13" width="3.125" customWidth="1"/>
    <col min="14" max="16" width="5.125" customWidth="1"/>
    <col min="17" max="25" width="2.875" customWidth="1"/>
    <col min="26" max="26" width="4.75" customWidth="1"/>
    <col min="27" max="27" width="5.625" customWidth="1"/>
    <col min="28" max="28" width="4.25" customWidth="1"/>
  </cols>
  <sheetData>
    <row r="1" spans="2:28" ht="19.5" thickBot="1" x14ac:dyDescent="0.45"/>
    <row r="2" spans="2:28" ht="19.5" thickBot="1" x14ac:dyDescent="0.45">
      <c r="B2" s="416" t="s">
        <v>0</v>
      </c>
      <c r="C2" s="417"/>
      <c r="D2" s="417"/>
      <c r="E2" s="192" t="s">
        <v>107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3"/>
    </row>
    <row r="3" spans="2:28" ht="130.5" customHeight="1" thickBot="1" x14ac:dyDescent="0.45">
      <c r="B3" s="194" t="s">
        <v>1</v>
      </c>
      <c r="C3" s="195" t="s">
        <v>2</v>
      </c>
      <c r="D3" s="196" t="s">
        <v>3</v>
      </c>
      <c r="E3" s="197" t="s">
        <v>4</v>
      </c>
      <c r="F3" s="194" t="s">
        <v>5</v>
      </c>
      <c r="G3" s="194" t="s">
        <v>6</v>
      </c>
      <c r="H3" s="198" t="s">
        <v>7</v>
      </c>
      <c r="I3" s="199" t="s">
        <v>8</v>
      </c>
      <c r="J3" s="199" t="s">
        <v>9</v>
      </c>
      <c r="K3" s="199" t="s">
        <v>108</v>
      </c>
      <c r="L3" s="200" t="s">
        <v>10</v>
      </c>
      <c r="M3" s="200" t="s">
        <v>11</v>
      </c>
      <c r="N3" s="201" t="s">
        <v>12</v>
      </c>
      <c r="O3" s="202" t="s">
        <v>13</v>
      </c>
      <c r="P3" s="201" t="s">
        <v>14</v>
      </c>
      <c r="Q3" s="203" t="s">
        <v>15</v>
      </c>
      <c r="R3" s="204" t="s">
        <v>16</v>
      </c>
      <c r="S3" s="205" t="s">
        <v>17</v>
      </c>
      <c r="T3" s="206" t="s">
        <v>109</v>
      </c>
      <c r="U3" s="207" t="s">
        <v>110</v>
      </c>
      <c r="V3" s="208" t="s">
        <v>23</v>
      </c>
      <c r="W3" s="209" t="s">
        <v>25</v>
      </c>
      <c r="X3" s="210" t="s">
        <v>111</v>
      </c>
      <c r="Y3" s="211" t="s">
        <v>112</v>
      </c>
      <c r="Z3" s="212" t="s">
        <v>113</v>
      </c>
      <c r="AA3" s="213" t="s">
        <v>114</v>
      </c>
      <c r="AB3" s="214" t="s">
        <v>115</v>
      </c>
    </row>
    <row r="4" spans="2:28" x14ac:dyDescent="0.4">
      <c r="B4" s="215">
        <v>1</v>
      </c>
      <c r="C4" s="216">
        <v>1</v>
      </c>
      <c r="D4" s="217" t="s">
        <v>116</v>
      </c>
      <c r="E4" s="218" t="s">
        <v>96</v>
      </c>
      <c r="F4" s="219">
        <v>56</v>
      </c>
      <c r="G4" s="219">
        <v>16</v>
      </c>
      <c r="H4" s="220"/>
      <c r="I4" s="221"/>
      <c r="J4" s="221"/>
      <c r="K4" s="221"/>
      <c r="L4" s="222"/>
      <c r="M4" s="222"/>
      <c r="N4" s="223" t="s">
        <v>117</v>
      </c>
      <c r="O4" s="224" t="s">
        <v>118</v>
      </c>
      <c r="P4" s="225" t="s">
        <v>119</v>
      </c>
      <c r="Q4" s="226" t="s">
        <v>120</v>
      </c>
      <c r="R4" s="227"/>
      <c r="S4" s="228"/>
      <c r="T4" s="229" t="s">
        <v>121</v>
      </c>
      <c r="U4" s="230" t="s">
        <v>122</v>
      </c>
      <c r="V4" s="231"/>
      <c r="W4" s="232" t="s">
        <v>123</v>
      </c>
      <c r="X4" s="233"/>
      <c r="Y4" s="233"/>
      <c r="Z4" s="234">
        <v>43.5</v>
      </c>
      <c r="AA4" s="235">
        <v>111</v>
      </c>
      <c r="AB4" s="236">
        <v>22</v>
      </c>
    </row>
    <row r="5" spans="2:28" ht="19.5" thickBot="1" x14ac:dyDescent="0.45">
      <c r="B5" s="237">
        <v>1</v>
      </c>
      <c r="C5" s="238">
        <v>2</v>
      </c>
      <c r="D5" s="239" t="s">
        <v>124</v>
      </c>
      <c r="E5" s="240" t="s">
        <v>125</v>
      </c>
      <c r="F5" s="407">
        <v>51</v>
      </c>
      <c r="G5" s="241">
        <v>11</v>
      </c>
      <c r="H5" s="242"/>
      <c r="I5" s="243"/>
      <c r="J5" s="244"/>
      <c r="K5" s="244"/>
      <c r="L5" s="245"/>
      <c r="M5" s="246" t="s">
        <v>120</v>
      </c>
      <c r="N5" s="247" t="s">
        <v>76</v>
      </c>
      <c r="O5" s="248" t="s">
        <v>126</v>
      </c>
      <c r="P5" s="247" t="s">
        <v>127</v>
      </c>
      <c r="Q5" s="249" t="s">
        <v>120</v>
      </c>
      <c r="R5" s="250"/>
      <c r="S5" s="251"/>
      <c r="T5" s="252" t="s">
        <v>128</v>
      </c>
      <c r="U5" s="253" t="s">
        <v>122</v>
      </c>
      <c r="V5" s="250"/>
      <c r="W5" s="254" t="s">
        <v>123</v>
      </c>
      <c r="X5" s="255"/>
      <c r="Y5" s="256"/>
      <c r="Z5" s="257">
        <v>43.8</v>
      </c>
      <c r="AA5" s="255">
        <v>105</v>
      </c>
      <c r="AB5" s="258">
        <v>25</v>
      </c>
    </row>
    <row r="6" spans="2:28" x14ac:dyDescent="0.4">
      <c r="B6" s="259">
        <v>2</v>
      </c>
      <c r="C6" s="216">
        <v>3</v>
      </c>
      <c r="D6" s="217" t="s">
        <v>129</v>
      </c>
      <c r="E6" s="218" t="s">
        <v>42</v>
      </c>
      <c r="F6" s="260">
        <v>57.5</v>
      </c>
      <c r="G6" s="219">
        <v>4</v>
      </c>
      <c r="H6" s="261" t="s">
        <v>120</v>
      </c>
      <c r="I6" s="262"/>
      <c r="J6" s="262"/>
      <c r="K6" s="221"/>
      <c r="L6" s="263"/>
      <c r="M6" s="222"/>
      <c r="N6" s="264" t="s">
        <v>80</v>
      </c>
      <c r="O6" s="265" t="s">
        <v>130</v>
      </c>
      <c r="P6" s="225" t="s">
        <v>131</v>
      </c>
      <c r="Q6" s="266" t="s">
        <v>132</v>
      </c>
      <c r="R6" s="267"/>
      <c r="S6" s="222"/>
      <c r="T6" s="229" t="s">
        <v>121</v>
      </c>
      <c r="U6" s="230" t="s">
        <v>133</v>
      </c>
      <c r="V6" s="267"/>
      <c r="W6" s="232" t="s">
        <v>123</v>
      </c>
      <c r="X6" s="268"/>
      <c r="Y6" s="268"/>
      <c r="Z6" s="269">
        <v>44.7</v>
      </c>
      <c r="AA6" s="235">
        <v>111</v>
      </c>
      <c r="AB6" s="270">
        <v>39</v>
      </c>
    </row>
    <row r="7" spans="2:28" ht="19.5" thickBot="1" x14ac:dyDescent="0.45">
      <c r="B7" s="271">
        <v>2</v>
      </c>
      <c r="C7" s="238">
        <v>4</v>
      </c>
      <c r="D7" s="239" t="s">
        <v>134</v>
      </c>
      <c r="E7" s="240" t="s">
        <v>135</v>
      </c>
      <c r="F7" s="408">
        <v>53</v>
      </c>
      <c r="G7" s="241">
        <v>18</v>
      </c>
      <c r="H7" s="272" t="s">
        <v>120</v>
      </c>
      <c r="I7" s="244"/>
      <c r="J7" s="244"/>
      <c r="K7" s="244"/>
      <c r="L7" s="245"/>
      <c r="M7" s="273" t="s">
        <v>120</v>
      </c>
      <c r="N7" s="274" t="s">
        <v>136</v>
      </c>
      <c r="O7" s="275" t="s">
        <v>137</v>
      </c>
      <c r="P7" s="276" t="s">
        <v>138</v>
      </c>
      <c r="Q7" s="242"/>
      <c r="R7" s="250"/>
      <c r="S7" s="251"/>
      <c r="T7" s="277" t="s">
        <v>121</v>
      </c>
      <c r="U7" s="278" t="s">
        <v>139</v>
      </c>
      <c r="V7" s="279"/>
      <c r="W7" s="258"/>
      <c r="X7" s="256"/>
      <c r="Y7" s="280"/>
      <c r="Z7" s="281">
        <v>50.6</v>
      </c>
      <c r="AA7" s="255">
        <v>106</v>
      </c>
      <c r="AB7" s="254">
        <v>29</v>
      </c>
    </row>
    <row r="8" spans="2:28" x14ac:dyDescent="0.4">
      <c r="B8" s="282">
        <v>3</v>
      </c>
      <c r="C8" s="216">
        <v>5</v>
      </c>
      <c r="D8" s="217" t="s">
        <v>140</v>
      </c>
      <c r="E8" s="283" t="s">
        <v>141</v>
      </c>
      <c r="F8" s="260">
        <v>52</v>
      </c>
      <c r="G8" s="219">
        <v>5</v>
      </c>
      <c r="H8" s="261" t="s">
        <v>120</v>
      </c>
      <c r="I8" s="221"/>
      <c r="J8" s="221"/>
      <c r="K8" s="221"/>
      <c r="L8" s="222"/>
      <c r="M8" s="284" t="s">
        <v>120</v>
      </c>
      <c r="N8" s="285" t="s">
        <v>142</v>
      </c>
      <c r="O8" s="286" t="s">
        <v>143</v>
      </c>
      <c r="P8" s="285" t="s">
        <v>144</v>
      </c>
      <c r="Q8" s="287" t="s">
        <v>120</v>
      </c>
      <c r="R8" s="227"/>
      <c r="S8" s="222"/>
      <c r="T8" s="288" t="s">
        <v>128</v>
      </c>
      <c r="U8" s="289" t="s">
        <v>139</v>
      </c>
      <c r="V8" s="267"/>
      <c r="W8" s="290" t="s">
        <v>123</v>
      </c>
      <c r="X8" s="233"/>
      <c r="Y8" s="268"/>
      <c r="Z8" s="291">
        <v>50</v>
      </c>
      <c r="AA8" s="233">
        <v>101</v>
      </c>
      <c r="AB8" s="292">
        <v>31</v>
      </c>
    </row>
    <row r="9" spans="2:28" ht="19.5" thickBot="1" x14ac:dyDescent="0.45">
      <c r="B9" s="293">
        <v>3</v>
      </c>
      <c r="C9" s="238">
        <v>6</v>
      </c>
      <c r="D9" s="239" t="s">
        <v>145</v>
      </c>
      <c r="E9" s="240" t="s">
        <v>135</v>
      </c>
      <c r="F9" s="408">
        <v>53</v>
      </c>
      <c r="G9" s="241">
        <v>14</v>
      </c>
      <c r="H9" s="242"/>
      <c r="I9" s="244"/>
      <c r="J9" s="244"/>
      <c r="K9" s="244"/>
      <c r="L9" s="251"/>
      <c r="M9" s="245"/>
      <c r="N9" s="276" t="s">
        <v>146</v>
      </c>
      <c r="O9" s="275" t="s">
        <v>147</v>
      </c>
      <c r="P9" s="274" t="s">
        <v>148</v>
      </c>
      <c r="Q9" s="249" t="s">
        <v>132</v>
      </c>
      <c r="R9" s="250"/>
      <c r="S9" s="294"/>
      <c r="T9" s="252" t="s">
        <v>128</v>
      </c>
      <c r="U9" s="253" t="s">
        <v>122</v>
      </c>
      <c r="V9" s="250"/>
      <c r="W9" s="258"/>
      <c r="X9" s="255"/>
      <c r="Y9" s="256"/>
      <c r="Z9" s="257">
        <v>43.5</v>
      </c>
      <c r="AA9" s="295">
        <v>112</v>
      </c>
      <c r="AB9" s="296">
        <v>34</v>
      </c>
    </row>
    <row r="10" spans="2:28" x14ac:dyDescent="0.4">
      <c r="B10" s="297">
        <v>4</v>
      </c>
      <c r="C10" s="216">
        <v>7</v>
      </c>
      <c r="D10" s="217" t="s">
        <v>149</v>
      </c>
      <c r="E10" s="218" t="s">
        <v>42</v>
      </c>
      <c r="F10" s="409">
        <v>55</v>
      </c>
      <c r="G10" s="219">
        <v>17</v>
      </c>
      <c r="H10" s="220"/>
      <c r="I10" s="221"/>
      <c r="J10" s="221"/>
      <c r="K10" s="221"/>
      <c r="L10" s="222"/>
      <c r="M10" s="222"/>
      <c r="N10" s="223" t="s">
        <v>150</v>
      </c>
      <c r="O10" s="265" t="s">
        <v>151</v>
      </c>
      <c r="P10" s="298" t="s">
        <v>152</v>
      </c>
      <c r="Q10" s="226" t="s">
        <v>120</v>
      </c>
      <c r="R10" s="267"/>
      <c r="S10" s="263"/>
      <c r="T10" s="288" t="s">
        <v>128</v>
      </c>
      <c r="U10" s="299" t="s">
        <v>153</v>
      </c>
      <c r="V10" s="300"/>
      <c r="W10" s="236"/>
      <c r="X10" s="268"/>
      <c r="Y10" s="301"/>
      <c r="Z10" s="302" t="s">
        <v>154</v>
      </c>
      <c r="AA10" s="303" t="s">
        <v>154</v>
      </c>
      <c r="AB10" s="236">
        <v>17</v>
      </c>
    </row>
    <row r="11" spans="2:28" ht="19.5" thickBot="1" x14ac:dyDescent="0.45">
      <c r="B11" s="304">
        <v>4</v>
      </c>
      <c r="C11" s="238">
        <v>8</v>
      </c>
      <c r="D11" s="239" t="s">
        <v>155</v>
      </c>
      <c r="E11" s="305" t="s">
        <v>64</v>
      </c>
      <c r="F11" s="410">
        <v>54</v>
      </c>
      <c r="G11" s="241">
        <v>3</v>
      </c>
      <c r="H11" s="306" t="s">
        <v>120</v>
      </c>
      <c r="I11" s="244"/>
      <c r="J11" s="244"/>
      <c r="K11" s="244"/>
      <c r="L11" s="245"/>
      <c r="M11" s="307" t="s">
        <v>120</v>
      </c>
      <c r="N11" s="247" t="s">
        <v>156</v>
      </c>
      <c r="O11" s="248" t="s">
        <v>157</v>
      </c>
      <c r="P11" s="308" t="s">
        <v>158</v>
      </c>
      <c r="Q11" s="309"/>
      <c r="R11" s="310"/>
      <c r="S11" s="311"/>
      <c r="T11" s="312" t="s">
        <v>133</v>
      </c>
      <c r="U11" s="313" t="s">
        <v>159</v>
      </c>
      <c r="V11" s="250"/>
      <c r="W11" s="314"/>
      <c r="X11" s="315"/>
      <c r="Y11" s="255"/>
      <c r="Z11" s="316">
        <v>44.1</v>
      </c>
      <c r="AA11" s="317">
        <v>107</v>
      </c>
      <c r="AB11" s="296">
        <v>34</v>
      </c>
    </row>
    <row r="12" spans="2:28" x14ac:dyDescent="0.4">
      <c r="B12" s="318">
        <v>5</v>
      </c>
      <c r="C12" s="216">
        <v>9</v>
      </c>
      <c r="D12" s="217" t="s">
        <v>160</v>
      </c>
      <c r="E12" s="218" t="s">
        <v>54</v>
      </c>
      <c r="F12" s="219">
        <v>56</v>
      </c>
      <c r="G12" s="219">
        <v>13</v>
      </c>
      <c r="H12" s="226" t="s">
        <v>120</v>
      </c>
      <c r="I12" s="221"/>
      <c r="J12" s="221"/>
      <c r="K12" s="221"/>
      <c r="L12" s="222"/>
      <c r="M12" s="319" t="s">
        <v>120</v>
      </c>
      <c r="N12" s="298" t="s">
        <v>161</v>
      </c>
      <c r="O12" s="265" t="s">
        <v>162</v>
      </c>
      <c r="P12" s="225" t="s">
        <v>163</v>
      </c>
      <c r="Q12" s="226" t="s">
        <v>120</v>
      </c>
      <c r="R12" s="267"/>
      <c r="S12" s="263"/>
      <c r="T12" s="320" t="s">
        <v>133</v>
      </c>
      <c r="U12" s="289" t="s">
        <v>139</v>
      </c>
      <c r="V12" s="300"/>
      <c r="W12" s="236"/>
      <c r="X12" s="233"/>
      <c r="Y12" s="233"/>
      <c r="Z12" s="321">
        <v>46.3</v>
      </c>
      <c r="AA12" s="322">
        <v>109</v>
      </c>
      <c r="AB12" s="236">
        <v>26</v>
      </c>
    </row>
    <row r="13" spans="2:28" ht="19.5" thickBot="1" x14ac:dyDescent="0.45">
      <c r="B13" s="323">
        <v>5</v>
      </c>
      <c r="C13" s="238">
        <v>10</v>
      </c>
      <c r="D13" s="239" t="s">
        <v>164</v>
      </c>
      <c r="E13" s="240" t="s">
        <v>125</v>
      </c>
      <c r="F13" s="241">
        <v>54</v>
      </c>
      <c r="G13" s="241">
        <v>15</v>
      </c>
      <c r="H13" s="272" t="s">
        <v>120</v>
      </c>
      <c r="I13" s="243"/>
      <c r="J13" s="244"/>
      <c r="K13" s="244"/>
      <c r="L13" s="245"/>
      <c r="M13" s="324" t="s">
        <v>120</v>
      </c>
      <c r="N13" s="247" t="s">
        <v>165</v>
      </c>
      <c r="O13" s="325" t="s">
        <v>166</v>
      </c>
      <c r="P13" s="326" t="s">
        <v>78</v>
      </c>
      <c r="Q13" s="249" t="s">
        <v>132</v>
      </c>
      <c r="R13" s="250"/>
      <c r="S13" s="251"/>
      <c r="T13" s="277" t="s">
        <v>121</v>
      </c>
      <c r="U13" s="313" t="s">
        <v>128</v>
      </c>
      <c r="V13" s="310"/>
      <c r="W13" s="258"/>
      <c r="X13" s="255"/>
      <c r="Y13" s="255"/>
      <c r="Z13" s="257">
        <v>43.5</v>
      </c>
      <c r="AA13" s="327">
        <v>108</v>
      </c>
      <c r="AB13" s="328">
        <v>33</v>
      </c>
    </row>
    <row r="14" spans="2:28" x14ac:dyDescent="0.4">
      <c r="B14" s="329">
        <v>6</v>
      </c>
      <c r="C14" s="216">
        <v>11</v>
      </c>
      <c r="D14" s="217" t="s">
        <v>167</v>
      </c>
      <c r="E14" s="330" t="s">
        <v>135</v>
      </c>
      <c r="F14" s="219">
        <v>54</v>
      </c>
      <c r="G14" s="219">
        <v>6</v>
      </c>
      <c r="H14" s="261" t="s">
        <v>120</v>
      </c>
      <c r="I14" s="221"/>
      <c r="J14" s="221"/>
      <c r="K14" s="221"/>
      <c r="L14" s="222"/>
      <c r="M14" s="263"/>
      <c r="N14" s="225" t="s">
        <v>168</v>
      </c>
      <c r="O14" s="331" t="s">
        <v>169</v>
      </c>
      <c r="P14" s="298" t="s">
        <v>170</v>
      </c>
      <c r="Q14" s="220"/>
      <c r="R14" s="300"/>
      <c r="S14" s="263"/>
      <c r="T14" s="320" t="s">
        <v>133</v>
      </c>
      <c r="U14" s="289" t="s">
        <v>139</v>
      </c>
      <c r="V14" s="300"/>
      <c r="W14" s="236"/>
      <c r="X14" s="268"/>
      <c r="Y14" s="233"/>
      <c r="Z14" s="332">
        <v>46</v>
      </c>
      <c r="AA14" s="333">
        <v>108</v>
      </c>
      <c r="AB14" s="292">
        <v>30</v>
      </c>
    </row>
    <row r="15" spans="2:28" ht="19.5" thickBot="1" x14ac:dyDescent="0.45">
      <c r="B15" s="334">
        <v>6</v>
      </c>
      <c r="C15" s="238">
        <v>12</v>
      </c>
      <c r="D15" s="239" t="s">
        <v>171</v>
      </c>
      <c r="E15" s="305" t="s">
        <v>64</v>
      </c>
      <c r="F15" s="241">
        <v>53</v>
      </c>
      <c r="G15" s="241">
        <v>7</v>
      </c>
      <c r="H15" s="272" t="s">
        <v>120</v>
      </c>
      <c r="I15" s="243"/>
      <c r="J15" s="244"/>
      <c r="K15" s="244"/>
      <c r="L15" s="245"/>
      <c r="M15" s="245"/>
      <c r="N15" s="308" t="s">
        <v>172</v>
      </c>
      <c r="O15" s="335" t="s">
        <v>80</v>
      </c>
      <c r="P15" s="336" t="s">
        <v>98</v>
      </c>
      <c r="Q15" s="242"/>
      <c r="R15" s="337"/>
      <c r="S15" s="251"/>
      <c r="T15" s="277" t="s">
        <v>121</v>
      </c>
      <c r="U15" s="313" t="s">
        <v>173</v>
      </c>
      <c r="V15" s="250"/>
      <c r="W15" s="338"/>
      <c r="X15" s="256"/>
      <c r="Y15" s="255"/>
      <c r="Z15" s="339">
        <v>52</v>
      </c>
      <c r="AA15" s="255">
        <v>102</v>
      </c>
      <c r="AB15" s="340">
        <v>31</v>
      </c>
    </row>
    <row r="16" spans="2:28" x14ac:dyDescent="0.4">
      <c r="B16" s="341">
        <v>7</v>
      </c>
      <c r="C16" s="216">
        <v>13</v>
      </c>
      <c r="D16" s="217" t="s">
        <v>174</v>
      </c>
      <c r="E16" s="330" t="s">
        <v>135</v>
      </c>
      <c r="F16" s="260">
        <v>55</v>
      </c>
      <c r="G16" s="219">
        <v>2</v>
      </c>
      <c r="H16" s="220"/>
      <c r="I16" s="262"/>
      <c r="J16" s="221"/>
      <c r="K16" s="221"/>
      <c r="L16" s="222"/>
      <c r="M16" s="263"/>
      <c r="N16" s="298" t="s">
        <v>175</v>
      </c>
      <c r="O16" s="224" t="s">
        <v>176</v>
      </c>
      <c r="P16" s="298" t="s">
        <v>176</v>
      </c>
      <c r="Q16" s="342" t="s">
        <v>120</v>
      </c>
      <c r="R16" s="267"/>
      <c r="S16" s="222"/>
      <c r="T16" s="343" t="s">
        <v>139</v>
      </c>
      <c r="U16" s="230" t="s">
        <v>122</v>
      </c>
      <c r="V16" s="267"/>
      <c r="W16" s="236"/>
      <c r="X16" s="268"/>
      <c r="Y16" s="344"/>
      <c r="Z16" s="234">
        <v>42.8</v>
      </c>
      <c r="AA16" s="345">
        <v>112</v>
      </c>
      <c r="AB16" s="346">
        <v>42</v>
      </c>
    </row>
    <row r="17" spans="2:28" x14ac:dyDescent="0.4">
      <c r="B17" s="347">
        <v>7</v>
      </c>
      <c r="C17" s="348">
        <v>14</v>
      </c>
      <c r="D17" s="349" t="s">
        <v>177</v>
      </c>
      <c r="E17" s="350" t="s">
        <v>96</v>
      </c>
      <c r="F17" s="411">
        <v>55</v>
      </c>
      <c r="G17" s="351">
        <v>12</v>
      </c>
      <c r="H17" s="352" t="s">
        <v>120</v>
      </c>
      <c r="I17" s="353"/>
      <c r="J17" s="353"/>
      <c r="K17" s="353"/>
      <c r="L17" s="354"/>
      <c r="M17" s="355"/>
      <c r="N17" s="356" t="s">
        <v>178</v>
      </c>
      <c r="O17" s="357" t="s">
        <v>179</v>
      </c>
      <c r="P17" s="356" t="s">
        <v>180</v>
      </c>
      <c r="Q17" s="358" t="s">
        <v>120</v>
      </c>
      <c r="R17" s="359"/>
      <c r="S17" s="360"/>
      <c r="T17" s="361" t="s">
        <v>121</v>
      </c>
      <c r="U17" s="362" t="s">
        <v>153</v>
      </c>
      <c r="V17" s="363"/>
      <c r="W17" s="364"/>
      <c r="X17" s="365"/>
      <c r="Y17" s="366"/>
      <c r="Z17" s="367">
        <v>46.9</v>
      </c>
      <c r="AA17" s="368">
        <v>108</v>
      </c>
      <c r="AB17" s="369">
        <v>25</v>
      </c>
    </row>
    <row r="18" spans="2:28" ht="19.5" thickBot="1" x14ac:dyDescent="0.45">
      <c r="B18" s="370">
        <v>7</v>
      </c>
      <c r="C18" s="238">
        <v>15</v>
      </c>
      <c r="D18" s="239" t="s">
        <v>181</v>
      </c>
      <c r="E18" s="240" t="s">
        <v>135</v>
      </c>
      <c r="F18" s="407">
        <v>52</v>
      </c>
      <c r="G18" s="241">
        <v>10</v>
      </c>
      <c r="H18" s="242"/>
      <c r="I18" s="244"/>
      <c r="J18" s="244"/>
      <c r="K18" s="244"/>
      <c r="L18" s="251"/>
      <c r="M18" s="251"/>
      <c r="N18" s="274" t="s">
        <v>182</v>
      </c>
      <c r="O18" s="325" t="s">
        <v>183</v>
      </c>
      <c r="P18" s="274" t="s">
        <v>182</v>
      </c>
      <c r="Q18" s="242"/>
      <c r="R18" s="279"/>
      <c r="S18" s="251"/>
      <c r="T18" s="252" t="s">
        <v>159</v>
      </c>
      <c r="U18" s="313" t="s">
        <v>159</v>
      </c>
      <c r="V18" s="310"/>
      <c r="W18" s="258"/>
      <c r="X18" s="255"/>
      <c r="Y18" s="255"/>
      <c r="Z18" s="281">
        <v>47.1</v>
      </c>
      <c r="AA18" s="255">
        <v>101</v>
      </c>
      <c r="AB18" s="258">
        <v>18</v>
      </c>
    </row>
    <row r="19" spans="2:28" x14ac:dyDescent="0.4">
      <c r="B19" s="371">
        <v>8</v>
      </c>
      <c r="C19" s="216">
        <v>16</v>
      </c>
      <c r="D19" s="217" t="s">
        <v>184</v>
      </c>
      <c r="E19" s="330" t="s">
        <v>69</v>
      </c>
      <c r="F19" s="260">
        <v>55</v>
      </c>
      <c r="G19" s="219">
        <v>8</v>
      </c>
      <c r="H19" s="261" t="s">
        <v>120</v>
      </c>
      <c r="I19" s="221"/>
      <c r="J19" s="221"/>
      <c r="K19" s="221"/>
      <c r="L19" s="222"/>
      <c r="M19" s="222"/>
      <c r="N19" s="372" t="s">
        <v>185</v>
      </c>
      <c r="O19" s="224" t="s">
        <v>186</v>
      </c>
      <c r="P19" s="225" t="s">
        <v>187</v>
      </c>
      <c r="Q19" s="373" t="s">
        <v>120</v>
      </c>
      <c r="R19" s="267"/>
      <c r="S19" s="228"/>
      <c r="T19" s="229" t="s">
        <v>121</v>
      </c>
      <c r="U19" s="289" t="s">
        <v>139</v>
      </c>
      <c r="V19" s="267"/>
      <c r="W19" s="290" t="s">
        <v>123</v>
      </c>
      <c r="X19" s="233"/>
      <c r="Y19" s="301"/>
      <c r="Z19" s="269">
        <v>44.7</v>
      </c>
      <c r="AA19" s="322">
        <v>109</v>
      </c>
      <c r="AB19" s="374">
        <v>39</v>
      </c>
    </row>
    <row r="20" spans="2:28" x14ac:dyDescent="0.4">
      <c r="B20" s="375">
        <v>8</v>
      </c>
      <c r="C20" s="348">
        <v>17</v>
      </c>
      <c r="D20" s="349" t="s">
        <v>188</v>
      </c>
      <c r="E20" s="376" t="s">
        <v>125</v>
      </c>
      <c r="F20" s="377">
        <v>55</v>
      </c>
      <c r="G20" s="351">
        <v>9</v>
      </c>
      <c r="H20" s="378"/>
      <c r="I20" s="353"/>
      <c r="J20" s="353"/>
      <c r="K20" s="353"/>
      <c r="L20" s="355"/>
      <c r="M20" s="355"/>
      <c r="N20" s="379" t="s">
        <v>37</v>
      </c>
      <c r="O20" s="380" t="s">
        <v>189</v>
      </c>
      <c r="P20" s="381" t="s">
        <v>158</v>
      </c>
      <c r="Q20" s="382" t="s">
        <v>120</v>
      </c>
      <c r="R20" s="359"/>
      <c r="S20" s="354"/>
      <c r="T20" s="361" t="s">
        <v>121</v>
      </c>
      <c r="U20" s="383" t="s">
        <v>133</v>
      </c>
      <c r="V20" s="384"/>
      <c r="W20" s="369"/>
      <c r="X20" s="365"/>
      <c r="Y20" s="365"/>
      <c r="Z20" s="385">
        <v>44.7</v>
      </c>
      <c r="AA20" s="365">
        <v>106</v>
      </c>
      <c r="AB20" s="369">
        <v>26</v>
      </c>
    </row>
    <row r="21" spans="2:28" ht="19.5" thickBot="1" x14ac:dyDescent="0.45">
      <c r="B21" s="386">
        <v>8</v>
      </c>
      <c r="C21" s="387">
        <v>18</v>
      </c>
      <c r="D21" s="388" t="s">
        <v>190</v>
      </c>
      <c r="E21" s="389" t="s">
        <v>84</v>
      </c>
      <c r="F21" s="390">
        <v>56.5</v>
      </c>
      <c r="G21" s="390">
        <v>1</v>
      </c>
      <c r="H21" s="391" t="s">
        <v>120</v>
      </c>
      <c r="I21" s="392"/>
      <c r="J21" s="392"/>
      <c r="K21" s="392"/>
      <c r="L21" s="393"/>
      <c r="M21" s="394" t="s">
        <v>120</v>
      </c>
      <c r="N21" s="395" t="s">
        <v>191</v>
      </c>
      <c r="O21" s="396" t="s">
        <v>49</v>
      </c>
      <c r="P21" s="395" t="s">
        <v>192</v>
      </c>
      <c r="Q21" s="397" t="s">
        <v>120</v>
      </c>
      <c r="R21" s="398"/>
      <c r="S21" s="393"/>
      <c r="T21" s="399" t="s">
        <v>122</v>
      </c>
      <c r="U21" s="400" t="s">
        <v>122</v>
      </c>
      <c r="V21" s="398"/>
      <c r="W21" s="401"/>
      <c r="X21" s="402"/>
      <c r="Y21" s="403"/>
      <c r="Z21" s="404">
        <v>50.6</v>
      </c>
      <c r="AA21" s="405">
        <v>108</v>
      </c>
      <c r="AB21" s="406">
        <v>45</v>
      </c>
    </row>
    <row r="23" spans="2:28" x14ac:dyDescent="0.4">
      <c r="B23" t="s">
        <v>193</v>
      </c>
    </row>
    <row r="25" spans="2:28" x14ac:dyDescent="0.4">
      <c r="B25" t="s">
        <v>194</v>
      </c>
    </row>
    <row r="26" spans="2:28" x14ac:dyDescent="0.4">
      <c r="B26" t="s">
        <v>195</v>
      </c>
    </row>
    <row r="28" spans="2:28" x14ac:dyDescent="0.4">
      <c r="B28" t="s">
        <v>196</v>
      </c>
    </row>
    <row r="29" spans="2:28" x14ac:dyDescent="0.4">
      <c r="B29" t="s">
        <v>197</v>
      </c>
    </row>
    <row r="31" spans="2:28" x14ac:dyDescent="0.4">
      <c r="B31" t="s">
        <v>198</v>
      </c>
    </row>
    <row r="33" spans="2:4" x14ac:dyDescent="0.4">
      <c r="B33" t="s">
        <v>199</v>
      </c>
    </row>
    <row r="34" spans="2:4" x14ac:dyDescent="0.4">
      <c r="B34" t="s">
        <v>200</v>
      </c>
    </row>
    <row r="35" spans="2:4" x14ac:dyDescent="0.4">
      <c r="B35" t="s">
        <v>201</v>
      </c>
    </row>
    <row r="36" spans="2:4" x14ac:dyDescent="0.4">
      <c r="B36" t="s">
        <v>202</v>
      </c>
    </row>
    <row r="38" spans="2:4" x14ac:dyDescent="0.4">
      <c r="B38" t="s">
        <v>203</v>
      </c>
    </row>
    <row r="39" spans="2:4" x14ac:dyDescent="0.4">
      <c r="B39" t="s">
        <v>204</v>
      </c>
    </row>
    <row r="41" spans="2:4" x14ac:dyDescent="0.4">
      <c r="B41" t="s">
        <v>205</v>
      </c>
    </row>
    <row r="44" spans="2:4" x14ac:dyDescent="0.4">
      <c r="B44" t="s">
        <v>206</v>
      </c>
    </row>
    <row r="45" spans="2:4" x14ac:dyDescent="0.4">
      <c r="B45" t="s">
        <v>207</v>
      </c>
    </row>
    <row r="46" spans="2:4" x14ac:dyDescent="0.4">
      <c r="B46" t="s">
        <v>208</v>
      </c>
    </row>
    <row r="48" spans="2:4" x14ac:dyDescent="0.4">
      <c r="B48" t="s">
        <v>209</v>
      </c>
      <c r="C48" t="s">
        <v>210</v>
      </c>
      <c r="D48" t="s">
        <v>211</v>
      </c>
    </row>
    <row r="49" spans="2:4" x14ac:dyDescent="0.4">
      <c r="B49" t="s">
        <v>212</v>
      </c>
      <c r="C49" t="s">
        <v>227</v>
      </c>
      <c r="D49" t="s">
        <v>228</v>
      </c>
    </row>
    <row r="50" spans="2:4" x14ac:dyDescent="0.4">
      <c r="B50" t="s">
        <v>213</v>
      </c>
      <c r="C50" t="s">
        <v>229</v>
      </c>
      <c r="D50" t="s">
        <v>230</v>
      </c>
    </row>
    <row r="51" spans="2:4" x14ac:dyDescent="0.4">
      <c r="B51" t="s">
        <v>214</v>
      </c>
      <c r="C51" t="s">
        <v>231</v>
      </c>
      <c r="D51" t="s">
        <v>232</v>
      </c>
    </row>
    <row r="52" spans="2:4" x14ac:dyDescent="0.4">
      <c r="B52" t="s">
        <v>215</v>
      </c>
      <c r="C52" t="s">
        <v>216</v>
      </c>
      <c r="D52" t="s">
        <v>217</v>
      </c>
    </row>
    <row r="53" spans="2:4" x14ac:dyDescent="0.4">
      <c r="B53" t="s">
        <v>215</v>
      </c>
      <c r="C53" t="s">
        <v>218</v>
      </c>
      <c r="D53" t="s">
        <v>219</v>
      </c>
    </row>
    <row r="54" spans="2:4" x14ac:dyDescent="0.4">
      <c r="B54" t="s">
        <v>215</v>
      </c>
      <c r="C54" t="s">
        <v>220</v>
      </c>
      <c r="D54" t="s">
        <v>221</v>
      </c>
    </row>
    <row r="55" spans="2:4" x14ac:dyDescent="0.4">
      <c r="B55" t="s">
        <v>222</v>
      </c>
      <c r="C55" t="s">
        <v>223</v>
      </c>
      <c r="D55" t="s">
        <v>224</v>
      </c>
    </row>
    <row r="56" spans="2:4" x14ac:dyDescent="0.4">
      <c r="B56" t="s">
        <v>222</v>
      </c>
      <c r="C56" t="s">
        <v>225</v>
      </c>
      <c r="D56" t="s">
        <v>226</v>
      </c>
    </row>
    <row r="57" spans="2:4" x14ac:dyDescent="0.4">
      <c r="B57" t="s">
        <v>222</v>
      </c>
      <c r="C57" t="s">
        <v>233</v>
      </c>
      <c r="D57" t="s">
        <v>234</v>
      </c>
    </row>
    <row r="59" spans="2:4" x14ac:dyDescent="0.4">
      <c r="B59" t="s">
        <v>235</v>
      </c>
    </row>
    <row r="60" spans="2:4" x14ac:dyDescent="0.4">
      <c r="B60" s="412" t="s">
        <v>236</v>
      </c>
    </row>
    <row r="62" spans="2:4" x14ac:dyDescent="0.4">
      <c r="B62" t="s">
        <v>237</v>
      </c>
    </row>
  </sheetData>
  <mergeCells count="1">
    <mergeCell ref="B2: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札幌記念</vt:lpstr>
      <vt:lpstr>北九州記念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</dc:creator>
  <cp:lastModifiedBy>熊谷 宜明</cp:lastModifiedBy>
  <dcterms:created xsi:type="dcterms:W3CDTF">2019-08-17T17:50:11Z</dcterms:created>
  <dcterms:modified xsi:type="dcterms:W3CDTF">2019-08-18T05:17:37Z</dcterms:modified>
</cp:coreProperties>
</file>